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 tabRatio="889" activeTab="5"/>
  </bookViews>
  <sheets>
    <sheet name="京" sheetId="73" r:id="rId1"/>
    <sheet name="津" sheetId="74" r:id="rId2"/>
    <sheet name="辽" sheetId="75" r:id="rId3"/>
    <sheet name="大连" sheetId="76" r:id="rId4"/>
    <sheet name="沪" sheetId="77" r:id="rId5"/>
    <sheet name="苏" sheetId="88" r:id="rId6"/>
    <sheet name="浙" sheetId="89" r:id="rId7"/>
    <sheet name="宁波" sheetId="90" r:id="rId8"/>
    <sheet name="闽" sheetId="91" r:id="rId9"/>
    <sheet name="鲁" sheetId="93" r:id="rId10"/>
    <sheet name="青岛" sheetId="99" r:id="rId11"/>
    <sheet name="粤" sheetId="100" r:id="rId12"/>
    <sheet name="深" sheetId="101" r:id="rId13"/>
    <sheet name="冀" sheetId="102" r:id="rId14"/>
    <sheet name="晋" sheetId="103" r:id="rId15"/>
    <sheet name="吉" sheetId="104" r:id="rId16"/>
    <sheet name="黑" sheetId="105" r:id="rId17"/>
    <sheet name="皖" sheetId="106" r:id="rId18"/>
    <sheet name="赣" sheetId="107" r:id="rId19"/>
    <sheet name="豫" sheetId="98" r:id="rId20"/>
    <sheet name="鄂" sheetId="109" r:id="rId21"/>
    <sheet name="湘" sheetId="110" r:id="rId22"/>
    <sheet name="琼" sheetId="111" r:id="rId23"/>
    <sheet name="蒙" sheetId="112" r:id="rId24"/>
    <sheet name="桂" sheetId="113" r:id="rId25"/>
    <sheet name="渝" sheetId="114" r:id="rId26"/>
    <sheet name="川" sheetId="115" r:id="rId27"/>
    <sheet name="贵" sheetId="116" r:id="rId28"/>
    <sheet name="滇" sheetId="117" r:id="rId29"/>
    <sheet name="藏" sheetId="94" r:id="rId30"/>
    <sheet name="陕" sheetId="95" r:id="rId31"/>
    <sheet name="甘" sheetId="96" r:id="rId32"/>
    <sheet name="青海" sheetId="118" r:id="rId33"/>
    <sheet name="宁" sheetId="119" r:id="rId34"/>
    <sheet name="疆" sheetId="120" r:id="rId35"/>
  </sheets>
  <calcPr calcId="144525"/>
</workbook>
</file>

<file path=xl/sharedStrings.xml><?xml version="1.0" encoding="utf-8"?>
<sst xmlns="http://schemas.openxmlformats.org/spreadsheetml/2006/main" count="360" uniqueCount="47">
  <si>
    <t>附件2</t>
  </si>
  <si>
    <t>2019年中央财政城镇保障性安居工程专项资金分配表</t>
  </si>
  <si>
    <t>省份</t>
  </si>
  <si>
    <t>财政困难系数</t>
  </si>
  <si>
    <r>
      <rPr>
        <b/>
        <sz val="11"/>
        <rFont val="宋体"/>
        <charset val="134"/>
      </rPr>
      <t>201</t>
    </r>
    <r>
      <rPr>
        <b/>
        <sz val="11"/>
        <rFont val="宋体"/>
        <charset val="134"/>
      </rPr>
      <t>9</t>
    </r>
    <r>
      <rPr>
        <b/>
        <sz val="11"/>
        <rFont val="宋体"/>
        <charset val="134"/>
      </rPr>
      <t>年计划</t>
    </r>
    <r>
      <rPr>
        <b/>
        <sz val="11"/>
        <rFont val="宋体"/>
        <charset val="134"/>
      </rPr>
      <t>棚改户数（套）</t>
    </r>
  </si>
  <si>
    <t>2019年计划租赁补贴户数（户）</t>
  </si>
  <si>
    <t>应分配金额  （万元）</t>
  </si>
  <si>
    <t>其中：提前下达</t>
  </si>
  <si>
    <t>本次下达</t>
  </si>
  <si>
    <t>北京</t>
  </si>
  <si>
    <r>
      <rPr>
        <b/>
        <sz val="11"/>
        <rFont val="宋体"/>
        <charset val="134"/>
      </rPr>
      <t>201</t>
    </r>
    <r>
      <rPr>
        <b/>
        <sz val="11"/>
        <rFont val="宋体"/>
        <charset val="134"/>
      </rPr>
      <t>9</t>
    </r>
    <r>
      <rPr>
        <b/>
        <sz val="11"/>
        <rFont val="宋体"/>
        <charset val="134"/>
      </rPr>
      <t>年计划棚改户数（套）</t>
    </r>
  </si>
  <si>
    <t>天津</t>
  </si>
  <si>
    <t>2019年计划棚改户数（套）</t>
  </si>
  <si>
    <t>辽宁</t>
  </si>
  <si>
    <t>大连</t>
  </si>
  <si>
    <t>上海</t>
  </si>
  <si>
    <t>激励支持资金 （万元）</t>
  </si>
  <si>
    <t>江苏</t>
  </si>
  <si>
    <t>浙江</t>
  </si>
  <si>
    <t>宁波</t>
  </si>
  <si>
    <t>福建</t>
  </si>
  <si>
    <t>山东</t>
  </si>
  <si>
    <t>青岛</t>
  </si>
  <si>
    <t>广东</t>
  </si>
  <si>
    <t>深圳</t>
  </si>
  <si>
    <t>河北</t>
  </si>
  <si>
    <t>山西</t>
  </si>
  <si>
    <t>吉林</t>
  </si>
  <si>
    <t>黑龙江</t>
  </si>
  <si>
    <t>安徽</t>
  </si>
  <si>
    <t>江西</t>
  </si>
  <si>
    <t>河南</t>
  </si>
  <si>
    <t>湖北</t>
  </si>
  <si>
    <t>湖南</t>
  </si>
  <si>
    <t>海南</t>
  </si>
  <si>
    <t>内蒙古</t>
  </si>
  <si>
    <t>广西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</si>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</sst>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7" formatCode="&quot;￥&quot;#,##0.00;&quot;￥&quot;\-#,##0.00"/>
    <numFmt numFmtId="176" formatCode="0.00_);[Red]\(0.00\)"/>
    <numFmt numFmtId="177" formatCode="0_);[Red]\(0\)"/>
  </numFmts>
  <fonts count="31">
    <font>
      <sz val="12"/>
      <name val="宋体"/>
      <charset val="134"/>
    </font>
    <font>
      <sz val="12"/>
      <name val="宋体"/>
      <charset val="134"/>
    </font>
    <font>
      <sz val="18"/>
      <name val="黑体"/>
      <charset val="134"/>
    </font>
    <font>
      <sz val="10"/>
      <name val="仿宋_GB2312"/>
      <charset val="134"/>
    </font>
    <font>
      <sz val="14"/>
      <name val="黑体"/>
      <charset val="134"/>
    </font>
    <font>
      <sz val="12"/>
      <name val="黑体"/>
      <charset val="134"/>
    </font>
    <font>
      <b/>
      <sz val="11"/>
      <name val="宋体"/>
      <charset val="134"/>
    </font>
    <font>
      <sz val="10"/>
      <name val="黑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b/>
      <sz val="11"/>
      <color indexed="54"/>
      <name val="宋体"/>
      <charset val="134"/>
    </font>
    <font>
      <sz val="11"/>
      <color indexed="16"/>
      <name val="宋体"/>
      <charset val="134"/>
    </font>
    <font>
      <sz val="11"/>
      <color indexed="62"/>
      <name val="宋体"/>
      <charset val="134"/>
    </font>
    <font>
      <b/>
      <sz val="11"/>
      <color indexed="8"/>
      <name val="宋体"/>
      <charset val="134"/>
    </font>
    <font>
      <b/>
      <sz val="13"/>
      <color indexed="54"/>
      <name val="宋体"/>
      <charset val="134"/>
    </font>
    <font>
      <sz val="11"/>
      <color indexed="8"/>
      <name val="宋体"/>
      <charset val="134"/>
    </font>
    <font>
      <sz val="11"/>
      <color indexed="10"/>
      <name val="宋体"/>
      <charset val="134"/>
    </font>
    <font>
      <sz val="11"/>
      <color theme="1"/>
      <name val="宋体"/>
      <charset val="134"/>
      <scheme val="minor"/>
    </font>
    <font>
      <b/>
      <sz val="18"/>
      <color indexed="54"/>
      <name val="宋体"/>
      <charset val="134"/>
    </font>
    <font>
      <sz val="11"/>
      <color indexed="9"/>
      <name val="宋体"/>
      <charset val="134"/>
    </font>
    <font>
      <sz val="11"/>
      <color indexed="19"/>
      <name val="宋体"/>
      <charset val="134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indexed="23"/>
      <name val="宋体"/>
      <charset val="134"/>
    </font>
    <font>
      <sz val="10"/>
      <name val="Helv"/>
      <charset val="134"/>
    </font>
    <font>
      <sz val="11"/>
      <color indexed="53"/>
      <name val="宋体"/>
      <charset val="134"/>
    </font>
    <font>
      <b/>
      <sz val="15"/>
      <color indexed="54"/>
      <name val="宋体"/>
      <charset val="134"/>
    </font>
    <font>
      <sz val="11"/>
      <color indexed="17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0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" fillId="5" borderId="14" applyNumberFormat="0" applyFon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8" fillId="8" borderId="17" applyNumberFormat="0" applyAlignment="0" applyProtection="0">
      <alignment vertical="center"/>
    </xf>
    <xf numFmtId="0" fontId="29" fillId="8" borderId="11" applyNumberFormat="0" applyAlignment="0" applyProtection="0">
      <alignment vertical="center"/>
    </xf>
    <xf numFmtId="0" fontId="30" fillId="18" borderId="18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4" fillId="0" borderId="0"/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177" fontId="6" fillId="2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7" fontId="5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177" fontId="6" fillId="2" borderId="5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7" fontId="1" fillId="0" borderId="7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176" fontId="8" fillId="2" borderId="9" xfId="49" applyNumberFormat="1" applyFont="1" applyFill="1" applyBorder="1" applyAlignment="1">
      <alignment horizontal="center" vertical="center"/>
    </xf>
    <xf numFmtId="177" fontId="8" fillId="2" borderId="8" xfId="49" applyNumberFormat="1" applyFont="1" applyFill="1" applyBorder="1" applyAlignment="1">
      <alignment horizontal="center" vertical="center"/>
    </xf>
    <xf numFmtId="177" fontId="8" fillId="0" borderId="10" xfId="0" applyNumberFormat="1" applyFont="1" applyBorder="1" applyAlignment="1">
      <alignment horizontal="center" vertical="center"/>
    </xf>
    <xf numFmtId="177" fontId="8" fillId="0" borderId="8" xfId="0" applyNumberFormat="1" applyFont="1" applyBorder="1" applyAlignment="1">
      <alignment horizontal="center" vertical="center"/>
    </xf>
    <xf numFmtId="177" fontId="8" fillId="0" borderId="8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right" vertical="center"/>
    </xf>
    <xf numFmtId="177" fontId="8" fillId="0" borderId="8" xfId="0" applyNumberFormat="1" applyFont="1" applyBorder="1" applyAlignment="1">
      <alignment horizontal="right" vertical="center"/>
    </xf>
    <xf numFmtId="177" fontId="8" fillId="2" borderId="9" xfId="49" applyNumberFormat="1" applyFont="1" applyFill="1" applyBorder="1" applyAlignment="1">
      <alignment horizontal="center" vertical="center"/>
    </xf>
    <xf numFmtId="0" fontId="1" fillId="0" borderId="0" xfId="0" applyFont="1" applyAlignment="1"/>
    <xf numFmtId="0" fontId="3" fillId="0" borderId="0" xfId="0" applyFont="1" applyAlignment="1">
      <alignment wrapText="1"/>
    </xf>
    <xf numFmtId="0" fontId="9" fillId="0" borderId="1" xfId="0" applyFont="1" applyBorder="1" applyAlignment="1">
      <alignment horizontal="right"/>
    </xf>
    <xf numFmtId="0" fontId="5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77" fontId="8" fillId="0" borderId="8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0423补助资金测算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8" Type="http://schemas.openxmlformats.org/officeDocument/2006/relationships/sharedStrings" Target="sharedStrings.xml"/><Relationship Id="rId37" Type="http://schemas.openxmlformats.org/officeDocument/2006/relationships/styles" Target="styles.xml"/><Relationship Id="rId36" Type="http://schemas.openxmlformats.org/officeDocument/2006/relationships/theme" Target="theme/theme1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3:H9"/>
  <sheetViews>
    <sheetView workbookViewId="0">
      <selection activeCell="C12" sqref="C12"/>
    </sheetView>
  </sheetViews>
  <sheetFormatPr defaultColWidth="9" defaultRowHeight="15.6" outlineLevelCol="7"/>
  <cols>
    <col min="2" max="2" width="9.4" customWidth="1"/>
    <col min="3" max="3" width="14" customWidth="1"/>
    <col min="4" max="4" width="14.2" customWidth="1"/>
    <col min="5" max="5" width="15.8" customWidth="1"/>
    <col min="6" max="6" width="14.2" customWidth="1"/>
    <col min="7" max="7" width="13.5" customWidth="1"/>
    <col min="8" max="8" width="12.5" customWidth="1"/>
  </cols>
  <sheetData>
    <row r="3" spans="2:2">
      <c r="B3" s="1" t="s">
        <v>0</v>
      </c>
    </row>
    <row r="4" ht="28.5" customHeight="1" spans="2:8">
      <c r="B4" s="2" t="s">
        <v>1</v>
      </c>
      <c r="C4" s="2"/>
      <c r="D4" s="2"/>
      <c r="E4" s="2"/>
      <c r="F4" s="2"/>
      <c r="G4" s="27"/>
      <c r="H4" s="27"/>
    </row>
    <row r="5" spans="2:8">
      <c r="B5" s="3"/>
      <c r="C5" s="28"/>
      <c r="D5" s="28"/>
      <c r="E5" s="28"/>
      <c r="F5" s="28"/>
      <c r="G5" s="28"/>
      <c r="H5" s="28"/>
    </row>
    <row r="6" ht="22.2" spans="2:8">
      <c r="B6" s="2"/>
      <c r="C6" s="2"/>
      <c r="D6" s="2"/>
      <c r="E6" s="4"/>
      <c r="F6" s="4"/>
      <c r="G6" s="29"/>
      <c r="H6" s="29"/>
    </row>
    <row r="7" ht="14.25" customHeight="1" spans="2:8">
      <c r="B7" s="5" t="s">
        <v>2</v>
      </c>
      <c r="C7" s="30" t="s">
        <v>3</v>
      </c>
      <c r="D7" s="8" t="s">
        <v>4</v>
      </c>
      <c r="E7" s="8" t="s">
        <v>5</v>
      </c>
      <c r="F7" s="9" t="s">
        <v>6</v>
      </c>
      <c r="G7" s="10"/>
      <c r="H7" s="23"/>
    </row>
    <row r="8" ht="36" customHeight="1" spans="2:8">
      <c r="B8" s="11"/>
      <c r="C8" s="31"/>
      <c r="D8" s="14"/>
      <c r="E8" s="14"/>
      <c r="F8" s="15"/>
      <c r="G8" s="16" t="s">
        <v>7</v>
      </c>
      <c r="H8" s="16" t="s">
        <v>8</v>
      </c>
    </row>
    <row r="9" ht="24.9" customHeight="1" spans="2:8">
      <c r="B9" s="17" t="s">
        <v>9</v>
      </c>
      <c r="C9" s="18">
        <v>20</v>
      </c>
      <c r="D9" s="26">
        <v>20000</v>
      </c>
      <c r="E9" s="21">
        <v>12000</v>
      </c>
      <c r="F9" s="22">
        <v>14923</v>
      </c>
      <c r="G9" s="24">
        <v>12170</v>
      </c>
      <c r="H9" s="25">
        <f>F9-G9</f>
        <v>2753</v>
      </c>
    </row>
  </sheetData>
  <mergeCells count="8">
    <mergeCell ref="B4:H4"/>
    <mergeCell ref="B5:H5"/>
    <mergeCell ref="E6:H6"/>
    <mergeCell ref="B7:B8"/>
    <mergeCell ref="C7:C8"/>
    <mergeCell ref="D7:D8"/>
    <mergeCell ref="E7:E8"/>
    <mergeCell ref="F7:F8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3:I9"/>
  <sheetViews>
    <sheetView workbookViewId="0">
      <selection activeCell="A12" sqref="A12"/>
    </sheetView>
  </sheetViews>
  <sheetFormatPr defaultColWidth="9" defaultRowHeight="15.6"/>
  <cols>
    <col min="1" max="1" width="7.9" customWidth="1"/>
    <col min="3" max="3" width="13.2" customWidth="1"/>
    <col min="4" max="4" width="14.6" customWidth="1"/>
    <col min="5" max="5" width="14.2" customWidth="1"/>
    <col min="6" max="6" width="13.2" customWidth="1"/>
    <col min="7" max="7" width="12.1" customWidth="1"/>
    <col min="8" max="8" width="14.6" customWidth="1"/>
    <col min="9" max="9" width="11.3" customWidth="1"/>
  </cols>
  <sheetData>
    <row r="3" spans="2:2">
      <c r="B3" s="1" t="s">
        <v>0</v>
      </c>
    </row>
    <row r="4" ht="28.5" customHeight="1" spans="2:9">
      <c r="B4" s="2" t="s">
        <v>1</v>
      </c>
      <c r="C4" s="2"/>
      <c r="D4" s="2"/>
      <c r="E4" s="2"/>
      <c r="F4" s="2"/>
      <c r="G4" s="2"/>
      <c r="H4" s="2"/>
      <c r="I4" s="2"/>
    </row>
    <row r="5" ht="14.25" customHeight="1" spans="2:9">
      <c r="B5" s="3"/>
      <c r="C5" s="3"/>
      <c r="D5" s="3"/>
      <c r="E5" s="3"/>
      <c r="F5" s="3"/>
      <c r="G5" s="3"/>
      <c r="H5" s="3"/>
      <c r="I5" s="3"/>
    </row>
    <row r="6" ht="22.2" spans="2:9">
      <c r="B6" s="2"/>
      <c r="C6" s="2"/>
      <c r="D6" s="2"/>
      <c r="E6" s="4"/>
      <c r="F6" s="4"/>
      <c r="G6" s="4"/>
      <c r="H6" s="4"/>
      <c r="I6" s="4"/>
    </row>
    <row r="7" ht="14.25" customHeight="1" spans="2:9">
      <c r="B7" s="5" t="s">
        <v>2</v>
      </c>
      <c r="C7" s="6" t="s">
        <v>3</v>
      </c>
      <c r="D7" s="7" t="s">
        <v>10</v>
      </c>
      <c r="E7" s="8" t="s">
        <v>5</v>
      </c>
      <c r="F7" s="8" t="s">
        <v>16</v>
      </c>
      <c r="G7" s="9" t="s">
        <v>6</v>
      </c>
      <c r="H7" s="10"/>
      <c r="I7" s="23"/>
    </row>
    <row r="8" ht="36" customHeight="1" spans="2:9">
      <c r="B8" s="11"/>
      <c r="C8" s="12"/>
      <c r="D8" s="13"/>
      <c r="E8" s="14"/>
      <c r="F8" s="14"/>
      <c r="G8" s="15"/>
      <c r="H8" s="16" t="s">
        <v>7</v>
      </c>
      <c r="I8" s="16" t="s">
        <v>8</v>
      </c>
    </row>
    <row r="9" ht="36" customHeight="1" spans="2:9">
      <c r="B9" s="17" t="s">
        <v>21</v>
      </c>
      <c r="C9" s="18">
        <v>60.51</v>
      </c>
      <c r="D9" s="19">
        <v>185236</v>
      </c>
      <c r="E9" s="20">
        <v>23468</v>
      </c>
      <c r="F9" s="21">
        <v>2000</v>
      </c>
      <c r="G9" s="22">
        <v>391109</v>
      </c>
      <c r="H9" s="24">
        <v>171511</v>
      </c>
      <c r="I9" s="24">
        <f t="shared" ref="I9" si="0">G9-H9</f>
        <v>219598</v>
      </c>
    </row>
  </sheetData>
  <mergeCells count="9">
    <mergeCell ref="B4:I4"/>
    <mergeCell ref="B5:I5"/>
    <mergeCell ref="E6:I6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3:H9"/>
  <sheetViews>
    <sheetView workbookViewId="0">
      <selection activeCell="G15" sqref="G15"/>
    </sheetView>
  </sheetViews>
  <sheetFormatPr defaultColWidth="9" defaultRowHeight="15.6" outlineLevelCol="7"/>
  <cols>
    <col min="3" max="3" width="13.4" customWidth="1"/>
    <col min="4" max="4" width="14.4" customWidth="1"/>
    <col min="5" max="5" width="15.1" customWidth="1"/>
    <col min="6" max="6" width="14.2" customWidth="1"/>
    <col min="7" max="7" width="14.3" customWidth="1"/>
    <col min="8" max="8" width="12.1" customWidth="1"/>
  </cols>
  <sheetData>
    <row r="3" spans="2:2">
      <c r="B3" s="1" t="s">
        <v>0</v>
      </c>
    </row>
    <row r="4" ht="28.5" customHeight="1" spans="2:8">
      <c r="B4" s="2" t="s">
        <v>1</v>
      </c>
      <c r="C4" s="2"/>
      <c r="D4" s="2"/>
      <c r="E4" s="2"/>
      <c r="F4" s="2"/>
      <c r="G4" s="2"/>
      <c r="H4" s="2"/>
    </row>
    <row r="5" ht="14.25" customHeight="1" spans="2:8">
      <c r="B5" s="3"/>
      <c r="C5" s="3"/>
      <c r="D5" s="3"/>
      <c r="E5" s="3"/>
      <c r="F5" s="3"/>
      <c r="G5" s="3"/>
      <c r="H5" s="3"/>
    </row>
    <row r="6" ht="22.2" spans="2:8">
      <c r="B6" s="2"/>
      <c r="C6" s="2"/>
      <c r="D6" s="2"/>
      <c r="E6" s="4"/>
      <c r="F6" s="4"/>
      <c r="G6" s="4"/>
      <c r="H6" s="4"/>
    </row>
    <row r="7" ht="14.25" customHeight="1" spans="2:8">
      <c r="B7" s="5" t="s">
        <v>2</v>
      </c>
      <c r="C7" s="6" t="s">
        <v>3</v>
      </c>
      <c r="D7" s="7" t="s">
        <v>10</v>
      </c>
      <c r="E7" s="8" t="s">
        <v>5</v>
      </c>
      <c r="F7" s="9" t="s">
        <v>6</v>
      </c>
      <c r="G7" s="10"/>
      <c r="H7" s="23"/>
    </row>
    <row r="8" ht="36" customHeight="1" spans="2:8">
      <c r="B8" s="11"/>
      <c r="C8" s="12"/>
      <c r="D8" s="13"/>
      <c r="E8" s="14"/>
      <c r="F8" s="15"/>
      <c r="G8" s="16" t="s">
        <v>7</v>
      </c>
      <c r="H8" s="16" t="s">
        <v>8</v>
      </c>
    </row>
    <row r="9" ht="24.9" customHeight="1" spans="2:8">
      <c r="B9" s="17" t="s">
        <v>22</v>
      </c>
      <c r="C9" s="18">
        <v>23.43</v>
      </c>
      <c r="D9" s="19">
        <v>28598</v>
      </c>
      <c r="E9" s="20">
        <v>7000</v>
      </c>
      <c r="F9" s="22">
        <v>23694</v>
      </c>
      <c r="G9" s="24">
        <v>0</v>
      </c>
      <c r="H9" s="24">
        <f t="shared" ref="H9" si="0">F9-G9</f>
        <v>23694</v>
      </c>
    </row>
  </sheetData>
  <mergeCells count="8">
    <mergeCell ref="B4:H4"/>
    <mergeCell ref="B5:H5"/>
    <mergeCell ref="E6:H6"/>
    <mergeCell ref="B7:B8"/>
    <mergeCell ref="C7:C8"/>
    <mergeCell ref="D7:D8"/>
    <mergeCell ref="E7:E8"/>
    <mergeCell ref="F7:F8"/>
  </mergeCells>
  <pageMargins left="0.7" right="0.7" top="0.75" bottom="0.75" header="0.3" footer="0.3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3:H9"/>
  <sheetViews>
    <sheetView workbookViewId="0">
      <selection activeCell="A1" sqref="$A1:$XFD1"/>
    </sheetView>
  </sheetViews>
  <sheetFormatPr defaultColWidth="9" defaultRowHeight="15.6" outlineLevelCol="7"/>
  <cols>
    <col min="3" max="3" width="13.8" customWidth="1"/>
    <col min="4" max="5" width="14.4" customWidth="1"/>
    <col min="6" max="6" width="11.9" customWidth="1"/>
    <col min="7" max="7" width="13.6" customWidth="1"/>
    <col min="8" max="8" width="13.5" customWidth="1"/>
  </cols>
  <sheetData>
    <row r="3" spans="2:2">
      <c r="B3" s="1" t="s">
        <v>0</v>
      </c>
    </row>
    <row r="4" ht="28.5" customHeight="1" spans="2:8">
      <c r="B4" s="2" t="s">
        <v>1</v>
      </c>
      <c r="C4" s="2"/>
      <c r="D4" s="2"/>
      <c r="E4" s="2"/>
      <c r="F4" s="2"/>
      <c r="G4" s="2"/>
      <c r="H4" s="2"/>
    </row>
    <row r="5" ht="14.25" customHeight="1" spans="2:8">
      <c r="B5" s="3"/>
      <c r="C5" s="3"/>
      <c r="D5" s="3"/>
      <c r="E5" s="3"/>
      <c r="F5" s="3"/>
      <c r="G5" s="3"/>
      <c r="H5" s="3"/>
    </row>
    <row r="6" ht="22.2" spans="2:8">
      <c r="B6" s="2"/>
      <c r="C6" s="2"/>
      <c r="D6" s="2"/>
      <c r="E6" s="4"/>
      <c r="F6" s="4"/>
      <c r="G6" s="4"/>
      <c r="H6" s="4"/>
    </row>
    <row r="7" ht="14.25" customHeight="1" spans="2:8">
      <c r="B7" s="5" t="s">
        <v>2</v>
      </c>
      <c r="C7" s="6" t="s">
        <v>3</v>
      </c>
      <c r="D7" s="7" t="s">
        <v>10</v>
      </c>
      <c r="E7" s="8" t="s">
        <v>5</v>
      </c>
      <c r="F7" s="9" t="s">
        <v>6</v>
      </c>
      <c r="G7" s="10"/>
      <c r="H7" s="23"/>
    </row>
    <row r="8" ht="36" customHeight="1" spans="2:8">
      <c r="B8" s="11"/>
      <c r="C8" s="12"/>
      <c r="D8" s="13"/>
      <c r="E8" s="14"/>
      <c r="F8" s="15"/>
      <c r="G8" s="16" t="s">
        <v>7</v>
      </c>
      <c r="H8" s="16" t="s">
        <v>8</v>
      </c>
    </row>
    <row r="9" ht="24.9" customHeight="1" spans="2:8">
      <c r="B9" s="17" t="s">
        <v>23</v>
      </c>
      <c r="C9" s="18">
        <v>51.71</v>
      </c>
      <c r="D9" s="19">
        <v>20512</v>
      </c>
      <c r="E9" s="20">
        <v>17167</v>
      </c>
      <c r="F9" s="22">
        <v>40949</v>
      </c>
      <c r="G9" s="24">
        <v>20697</v>
      </c>
      <c r="H9" s="24">
        <f t="shared" ref="H9" si="0">F9-G9</f>
        <v>20252</v>
      </c>
    </row>
  </sheetData>
  <mergeCells count="8">
    <mergeCell ref="B4:H4"/>
    <mergeCell ref="B5:H5"/>
    <mergeCell ref="E6:H6"/>
    <mergeCell ref="B7:B8"/>
    <mergeCell ref="C7:C8"/>
    <mergeCell ref="D7:D8"/>
    <mergeCell ref="E7:E8"/>
    <mergeCell ref="F7:F8"/>
  </mergeCells>
  <pageMargins left="0.7" right="0.7" top="0.75" bottom="0.75" header="0.3" footer="0.3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3:H9"/>
  <sheetViews>
    <sheetView workbookViewId="0">
      <selection activeCell="B12" sqref="B12"/>
    </sheetView>
  </sheetViews>
  <sheetFormatPr defaultColWidth="9" defaultRowHeight="15.6" outlineLevelCol="7"/>
  <cols>
    <col min="3" max="3" width="13.4" customWidth="1"/>
    <col min="4" max="4" width="14" customWidth="1"/>
    <col min="5" max="5" width="17.3" customWidth="1"/>
    <col min="6" max="6" width="12.2" customWidth="1"/>
    <col min="7" max="7" width="13.4" customWidth="1"/>
    <col min="8" max="8" width="13" customWidth="1"/>
  </cols>
  <sheetData>
    <row r="3" spans="2:2">
      <c r="B3" s="1" t="s">
        <v>0</v>
      </c>
    </row>
    <row r="4" ht="28.5" customHeight="1" spans="2:8">
      <c r="B4" s="2" t="s">
        <v>1</v>
      </c>
      <c r="C4" s="2"/>
      <c r="D4" s="2"/>
      <c r="E4" s="2"/>
      <c r="F4" s="2"/>
      <c r="G4" s="2"/>
      <c r="H4" s="2"/>
    </row>
    <row r="5" ht="14.25" customHeight="1" spans="2:8">
      <c r="B5" s="3"/>
      <c r="C5" s="3"/>
      <c r="D5" s="3"/>
      <c r="E5" s="3"/>
      <c r="F5" s="3"/>
      <c r="G5" s="3"/>
      <c r="H5" s="3"/>
    </row>
    <row r="6" ht="22.2" spans="2:8">
      <c r="B6" s="2"/>
      <c r="C6" s="2"/>
      <c r="D6" s="2"/>
      <c r="E6" s="4"/>
      <c r="F6" s="4"/>
      <c r="G6" s="4"/>
      <c r="H6" s="4"/>
    </row>
    <row r="7" ht="14.25" customHeight="1" spans="2:8">
      <c r="B7" s="5" t="s">
        <v>2</v>
      </c>
      <c r="C7" s="6" t="s">
        <v>3</v>
      </c>
      <c r="D7" s="7" t="s">
        <v>10</v>
      </c>
      <c r="E7" s="8" t="s">
        <v>5</v>
      </c>
      <c r="F7" s="9" t="s">
        <v>6</v>
      </c>
      <c r="G7" s="10"/>
      <c r="H7" s="23"/>
    </row>
    <row r="8" ht="36" customHeight="1" spans="2:8">
      <c r="B8" s="11"/>
      <c r="C8" s="12"/>
      <c r="D8" s="13"/>
      <c r="E8" s="14"/>
      <c r="F8" s="15"/>
      <c r="G8" s="16" t="s">
        <v>7</v>
      </c>
      <c r="H8" s="16" t="s">
        <v>8</v>
      </c>
    </row>
    <row r="9" ht="24.9" customHeight="1" spans="2:8">
      <c r="B9" s="17" t="s">
        <v>24</v>
      </c>
      <c r="C9" s="18">
        <v>42.4</v>
      </c>
      <c r="D9" s="19">
        <v>4448</v>
      </c>
      <c r="E9" s="20">
        <v>923</v>
      </c>
      <c r="F9" s="22">
        <v>6631</v>
      </c>
      <c r="G9" s="24">
        <v>0</v>
      </c>
      <c r="H9" s="24">
        <f t="shared" ref="H9" si="0">F9-G9</f>
        <v>6631</v>
      </c>
    </row>
  </sheetData>
  <mergeCells count="8">
    <mergeCell ref="B4:H4"/>
    <mergeCell ref="B5:H5"/>
    <mergeCell ref="E6:H6"/>
    <mergeCell ref="B7:B8"/>
    <mergeCell ref="C7:C8"/>
    <mergeCell ref="D7:D8"/>
    <mergeCell ref="E7:E8"/>
    <mergeCell ref="F7:F8"/>
  </mergeCells>
  <pageMargins left="0.7" right="0.7" top="0.75" bottom="0.75" header="0.3" footer="0.3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3:H9"/>
  <sheetViews>
    <sheetView workbookViewId="0">
      <selection activeCell="F16" sqref="F16"/>
    </sheetView>
  </sheetViews>
  <sheetFormatPr defaultColWidth="9" defaultRowHeight="15.6" outlineLevelCol="7"/>
  <cols>
    <col min="3" max="3" width="13.4" customWidth="1"/>
    <col min="4" max="4" width="13.2" customWidth="1"/>
    <col min="5" max="5" width="16.6" customWidth="1"/>
    <col min="6" max="6" width="12.3" customWidth="1"/>
    <col min="7" max="7" width="14.3" customWidth="1"/>
    <col min="8" max="8" width="13.5" customWidth="1"/>
  </cols>
  <sheetData>
    <row r="3" spans="2:2">
      <c r="B3" s="1" t="s">
        <v>0</v>
      </c>
    </row>
    <row r="4" ht="28.5" customHeight="1" spans="2:8">
      <c r="B4" s="2" t="s">
        <v>1</v>
      </c>
      <c r="C4" s="2"/>
      <c r="D4" s="2"/>
      <c r="E4" s="2"/>
      <c r="F4" s="2"/>
      <c r="G4" s="2"/>
      <c r="H4" s="2"/>
    </row>
    <row r="5" ht="14.25" customHeight="1" spans="2:8">
      <c r="B5" s="3"/>
      <c r="C5" s="3"/>
      <c r="D5" s="3"/>
      <c r="E5" s="3"/>
      <c r="F5" s="3"/>
      <c r="G5" s="3"/>
      <c r="H5" s="3"/>
    </row>
    <row r="6" ht="22.2" spans="2:8">
      <c r="B6" s="2"/>
      <c r="C6" s="2"/>
      <c r="D6" s="2"/>
      <c r="E6" s="4"/>
      <c r="F6" s="4"/>
      <c r="G6" s="4"/>
      <c r="H6" s="4"/>
    </row>
    <row r="7" ht="14.25" customHeight="1" spans="2:8">
      <c r="B7" s="5" t="s">
        <v>2</v>
      </c>
      <c r="C7" s="6" t="s">
        <v>3</v>
      </c>
      <c r="D7" s="7" t="s">
        <v>10</v>
      </c>
      <c r="E7" s="8" t="s">
        <v>5</v>
      </c>
      <c r="F7" s="9" t="s">
        <v>6</v>
      </c>
      <c r="G7" s="10"/>
      <c r="H7" s="23"/>
    </row>
    <row r="8" ht="36" customHeight="1" spans="2:8">
      <c r="B8" s="11"/>
      <c r="C8" s="12"/>
      <c r="D8" s="13"/>
      <c r="E8" s="14"/>
      <c r="F8" s="15"/>
      <c r="G8" s="16" t="s">
        <v>7</v>
      </c>
      <c r="H8" s="16" t="s">
        <v>8</v>
      </c>
    </row>
    <row r="9" ht="24.9" customHeight="1" spans="2:8">
      <c r="B9" s="17" t="s">
        <v>25</v>
      </c>
      <c r="C9" s="18">
        <v>68.83</v>
      </c>
      <c r="D9" s="19">
        <v>119160</v>
      </c>
      <c r="E9" s="20">
        <v>18980</v>
      </c>
      <c r="F9" s="22">
        <v>286191</v>
      </c>
      <c r="G9" s="22">
        <v>137501</v>
      </c>
      <c r="H9" s="24">
        <f t="shared" ref="H9" si="0">F9-G9</f>
        <v>148690</v>
      </c>
    </row>
  </sheetData>
  <mergeCells count="8">
    <mergeCell ref="B4:H4"/>
    <mergeCell ref="B5:H5"/>
    <mergeCell ref="E6:H6"/>
    <mergeCell ref="B7:B8"/>
    <mergeCell ref="C7:C8"/>
    <mergeCell ref="D7:D8"/>
    <mergeCell ref="E7:E8"/>
    <mergeCell ref="F7:F8"/>
  </mergeCells>
  <pageMargins left="0.7" right="0.7" top="0.75" bottom="0.75" header="0.3" footer="0.3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3:H9"/>
  <sheetViews>
    <sheetView workbookViewId="0">
      <selection activeCell="G13" sqref="G13"/>
    </sheetView>
  </sheetViews>
  <sheetFormatPr defaultColWidth="9" defaultRowHeight="15.6" outlineLevelCol="7"/>
  <cols>
    <col min="3" max="3" width="13.5" customWidth="1"/>
    <col min="4" max="4" width="14.4" customWidth="1"/>
    <col min="5" max="5" width="16.1" customWidth="1"/>
    <col min="6" max="6" width="12.9" customWidth="1"/>
    <col min="7" max="7" width="14.1" customWidth="1"/>
    <col min="8" max="8" width="13.6" customWidth="1"/>
  </cols>
  <sheetData>
    <row r="3" spans="2:2">
      <c r="B3" s="1" t="s">
        <v>0</v>
      </c>
    </row>
    <row r="4" ht="28.5" customHeight="1" spans="2:8">
      <c r="B4" s="2" t="s">
        <v>1</v>
      </c>
      <c r="C4" s="2"/>
      <c r="D4" s="2"/>
      <c r="E4" s="2"/>
      <c r="F4" s="2"/>
      <c r="G4" s="2"/>
      <c r="H4" s="2"/>
    </row>
    <row r="5" ht="14.25" customHeight="1" spans="2:8">
      <c r="B5" s="3"/>
      <c r="C5" s="3"/>
      <c r="D5" s="3"/>
      <c r="E5" s="3"/>
      <c r="F5" s="3"/>
      <c r="G5" s="3"/>
      <c r="H5" s="3"/>
    </row>
    <row r="6" ht="22.2" spans="2:8">
      <c r="B6" s="2"/>
      <c r="C6" s="2"/>
      <c r="D6" s="2"/>
      <c r="E6" s="4"/>
      <c r="F6" s="4"/>
      <c r="G6" s="4"/>
      <c r="H6" s="4"/>
    </row>
    <row r="7" ht="14.25" customHeight="1" spans="2:8">
      <c r="B7" s="5" t="s">
        <v>2</v>
      </c>
      <c r="C7" s="6" t="s">
        <v>3</v>
      </c>
      <c r="D7" s="7" t="s">
        <v>10</v>
      </c>
      <c r="E7" s="8" t="s">
        <v>5</v>
      </c>
      <c r="F7" s="9" t="s">
        <v>6</v>
      </c>
      <c r="G7" s="10"/>
      <c r="H7" s="23"/>
    </row>
    <row r="8" ht="36" customHeight="1" spans="2:8">
      <c r="B8" s="11"/>
      <c r="C8" s="12"/>
      <c r="D8" s="13"/>
      <c r="E8" s="14"/>
      <c r="F8" s="15"/>
      <c r="G8" s="16" t="s">
        <v>7</v>
      </c>
      <c r="H8" s="16" t="s">
        <v>8</v>
      </c>
    </row>
    <row r="9" ht="24.9" customHeight="1" spans="2:8">
      <c r="B9" s="17" t="s">
        <v>26</v>
      </c>
      <c r="C9" s="18">
        <v>72.27</v>
      </c>
      <c r="D9" s="19">
        <v>32351</v>
      </c>
      <c r="E9" s="20">
        <v>68854</v>
      </c>
      <c r="F9" s="22">
        <v>106807</v>
      </c>
      <c r="G9" s="22">
        <v>63566</v>
      </c>
      <c r="H9" s="24">
        <f t="shared" ref="H9" si="0">F9-G9</f>
        <v>43241</v>
      </c>
    </row>
  </sheetData>
  <mergeCells count="8">
    <mergeCell ref="B4:H4"/>
    <mergeCell ref="B5:H5"/>
    <mergeCell ref="E6:H6"/>
    <mergeCell ref="B7:B8"/>
    <mergeCell ref="C7:C8"/>
    <mergeCell ref="D7:D8"/>
    <mergeCell ref="E7:E8"/>
    <mergeCell ref="F7:F8"/>
  </mergeCells>
  <pageMargins left="0.7" right="0.7" top="0.75" bottom="0.75" header="0.3" footer="0.3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3:H9"/>
  <sheetViews>
    <sheetView workbookViewId="0">
      <selection activeCell="F17" sqref="F17"/>
    </sheetView>
  </sheetViews>
  <sheetFormatPr defaultColWidth="9" defaultRowHeight="15.6" outlineLevelCol="7"/>
  <cols>
    <col min="3" max="3" width="13.2" customWidth="1"/>
    <col min="4" max="4" width="12.2" customWidth="1"/>
    <col min="5" max="5" width="17.4" customWidth="1"/>
    <col min="6" max="6" width="12.7" customWidth="1"/>
    <col min="7" max="7" width="13.8" customWidth="1"/>
    <col min="8" max="8" width="14.4" customWidth="1"/>
  </cols>
  <sheetData>
    <row r="3" spans="2:2">
      <c r="B3" s="1" t="s">
        <v>0</v>
      </c>
    </row>
    <row r="4" ht="28.5" customHeight="1" spans="2:8">
      <c r="B4" s="2" t="s">
        <v>1</v>
      </c>
      <c r="C4" s="2"/>
      <c r="D4" s="2"/>
      <c r="E4" s="2"/>
      <c r="F4" s="2"/>
      <c r="G4" s="2"/>
      <c r="H4" s="2"/>
    </row>
    <row r="5" ht="14.25" customHeight="1" spans="2:8">
      <c r="B5" s="3"/>
      <c r="C5" s="3"/>
      <c r="D5" s="3"/>
      <c r="E5" s="3"/>
      <c r="F5" s="3"/>
      <c r="G5" s="3"/>
      <c r="H5" s="3"/>
    </row>
    <row r="6" ht="22.2" spans="2:8">
      <c r="B6" s="2"/>
      <c r="C6" s="2"/>
      <c r="D6" s="2"/>
      <c r="E6" s="4"/>
      <c r="F6" s="4"/>
      <c r="G6" s="4"/>
      <c r="H6" s="4"/>
    </row>
    <row r="7" ht="14.25" customHeight="1" spans="2:8">
      <c r="B7" s="5" t="s">
        <v>2</v>
      </c>
      <c r="C7" s="6" t="s">
        <v>3</v>
      </c>
      <c r="D7" s="7" t="s">
        <v>10</v>
      </c>
      <c r="E7" s="8" t="s">
        <v>5</v>
      </c>
      <c r="F7" s="9" t="s">
        <v>6</v>
      </c>
      <c r="G7" s="10"/>
      <c r="H7" s="23"/>
    </row>
    <row r="8" ht="53.25" customHeight="1" spans="2:8">
      <c r="B8" s="11"/>
      <c r="C8" s="12"/>
      <c r="D8" s="13"/>
      <c r="E8" s="14"/>
      <c r="F8" s="15"/>
      <c r="G8" s="16" t="s">
        <v>7</v>
      </c>
      <c r="H8" s="16" t="s">
        <v>8</v>
      </c>
    </row>
    <row r="9" ht="24.9" customHeight="1" spans="2:8">
      <c r="B9" s="17" t="s">
        <v>27</v>
      </c>
      <c r="C9" s="18">
        <v>75.38</v>
      </c>
      <c r="D9" s="19">
        <v>31139</v>
      </c>
      <c r="E9" s="20">
        <v>86595</v>
      </c>
      <c r="F9" s="22">
        <v>115623</v>
      </c>
      <c r="G9" s="22">
        <v>33882</v>
      </c>
      <c r="H9" s="24">
        <f t="shared" ref="H9" si="0">F9-G9</f>
        <v>81741</v>
      </c>
    </row>
  </sheetData>
  <mergeCells count="8">
    <mergeCell ref="B4:H4"/>
    <mergeCell ref="B5:H5"/>
    <mergeCell ref="E6:H6"/>
    <mergeCell ref="B7:B8"/>
    <mergeCell ref="C7:C8"/>
    <mergeCell ref="D7:D8"/>
    <mergeCell ref="E7:E8"/>
    <mergeCell ref="F7:F8"/>
  </mergeCells>
  <pageMargins left="0.7" right="0.7" top="0.75" bottom="0.75" header="0.3" footer="0.3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3:H9"/>
  <sheetViews>
    <sheetView workbookViewId="0">
      <selection activeCell="C13" sqref="C13"/>
    </sheetView>
  </sheetViews>
  <sheetFormatPr defaultColWidth="9" defaultRowHeight="15.6" outlineLevelCol="7"/>
  <cols>
    <col min="3" max="3" width="13.3" customWidth="1"/>
    <col min="4" max="4" width="12.6" customWidth="1"/>
    <col min="5" max="5" width="15.6" customWidth="1"/>
    <col min="6" max="6" width="13.2" customWidth="1"/>
    <col min="7" max="7" width="13.4" customWidth="1"/>
    <col min="8" max="8" width="13.9" customWidth="1"/>
  </cols>
  <sheetData>
    <row r="3" spans="2:2">
      <c r="B3" s="1" t="s">
        <v>0</v>
      </c>
    </row>
    <row r="4" ht="28.5" customHeight="1" spans="2:8">
      <c r="B4" s="2" t="s">
        <v>1</v>
      </c>
      <c r="C4" s="2"/>
      <c r="D4" s="2"/>
      <c r="E4" s="2"/>
      <c r="F4" s="2"/>
      <c r="G4" s="2"/>
      <c r="H4" s="2"/>
    </row>
    <row r="5" ht="14.25" customHeight="1" spans="2:8">
      <c r="B5" s="3"/>
      <c r="C5" s="3"/>
      <c r="D5" s="3"/>
      <c r="E5" s="3"/>
      <c r="F5" s="3"/>
      <c r="G5" s="3"/>
      <c r="H5" s="3"/>
    </row>
    <row r="6" ht="22.2" spans="2:8">
      <c r="B6" s="2"/>
      <c r="C6" s="2"/>
      <c r="D6" s="2"/>
      <c r="E6" s="4"/>
      <c r="F6" s="4"/>
      <c r="G6" s="4"/>
      <c r="H6" s="4"/>
    </row>
    <row r="7" ht="14.25" customHeight="1" spans="2:8">
      <c r="B7" s="5" t="s">
        <v>2</v>
      </c>
      <c r="C7" s="6" t="s">
        <v>3</v>
      </c>
      <c r="D7" s="7" t="s">
        <v>10</v>
      </c>
      <c r="E7" s="8" t="s">
        <v>5</v>
      </c>
      <c r="F7" s="9" t="s">
        <v>6</v>
      </c>
      <c r="G7" s="10"/>
      <c r="H7" s="23"/>
    </row>
    <row r="8" ht="36" customHeight="1" spans="2:8">
      <c r="B8" s="11"/>
      <c r="C8" s="12"/>
      <c r="D8" s="13"/>
      <c r="E8" s="14"/>
      <c r="F8" s="15"/>
      <c r="G8" s="16" t="s">
        <v>7</v>
      </c>
      <c r="H8" s="16" t="s">
        <v>8</v>
      </c>
    </row>
    <row r="9" ht="24.9" customHeight="1" spans="2:8">
      <c r="B9" s="17" t="s">
        <v>28</v>
      </c>
      <c r="C9" s="18">
        <v>77.72</v>
      </c>
      <c r="D9" s="19">
        <v>23875</v>
      </c>
      <c r="E9" s="20">
        <v>265605</v>
      </c>
      <c r="F9" s="22">
        <v>176237</v>
      </c>
      <c r="G9" s="22">
        <v>23203</v>
      </c>
      <c r="H9" s="24">
        <f t="shared" ref="H9" si="0">F9-G9</f>
        <v>153034</v>
      </c>
    </row>
  </sheetData>
  <mergeCells count="8">
    <mergeCell ref="B4:H4"/>
    <mergeCell ref="B5:H5"/>
    <mergeCell ref="E6:H6"/>
    <mergeCell ref="B7:B8"/>
    <mergeCell ref="C7:C8"/>
    <mergeCell ref="D7:D8"/>
    <mergeCell ref="E7:E8"/>
    <mergeCell ref="F7:F8"/>
  </mergeCells>
  <pageMargins left="0.7" right="0.7" top="0.75" bottom="0.75" header="0.3" footer="0.3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3:I9"/>
  <sheetViews>
    <sheetView workbookViewId="0">
      <selection activeCell="G13" sqref="G13"/>
    </sheetView>
  </sheetViews>
  <sheetFormatPr defaultColWidth="9" defaultRowHeight="15.6"/>
  <cols>
    <col min="2" max="2" width="8.5" customWidth="1"/>
    <col min="3" max="3" width="13.6" customWidth="1"/>
    <col min="4" max="4" width="13" customWidth="1"/>
    <col min="5" max="5" width="14.9" customWidth="1"/>
    <col min="6" max="6" width="13.4" customWidth="1"/>
    <col min="7" max="7" width="13.5" customWidth="1"/>
    <col min="8" max="8" width="14.4" customWidth="1"/>
    <col min="9" max="9" width="14.9" customWidth="1"/>
  </cols>
  <sheetData>
    <row r="3" spans="2:2">
      <c r="B3" s="1" t="s">
        <v>0</v>
      </c>
    </row>
    <row r="4" ht="28.5" customHeight="1" spans="2:9">
      <c r="B4" s="2" t="s">
        <v>1</v>
      </c>
      <c r="C4" s="2"/>
      <c r="D4" s="2"/>
      <c r="E4" s="2"/>
      <c r="F4" s="2"/>
      <c r="G4" s="2"/>
      <c r="H4" s="2"/>
      <c r="I4" s="2"/>
    </row>
    <row r="5" ht="14.25" customHeight="1" spans="2:9">
      <c r="B5" s="3"/>
      <c r="C5" s="3"/>
      <c r="D5" s="3"/>
      <c r="E5" s="3"/>
      <c r="F5" s="3"/>
      <c r="G5" s="3"/>
      <c r="H5" s="3"/>
      <c r="I5" s="3"/>
    </row>
    <row r="6" ht="22.2" spans="2:9">
      <c r="B6" s="2"/>
      <c r="C6" s="2"/>
      <c r="D6" s="2"/>
      <c r="E6" s="4"/>
      <c r="F6" s="4"/>
      <c r="G6" s="4"/>
      <c r="H6" s="4"/>
      <c r="I6" s="4"/>
    </row>
    <row r="7" ht="14.25" customHeight="1" spans="2:9">
      <c r="B7" s="5" t="s">
        <v>2</v>
      </c>
      <c r="C7" s="6" t="s">
        <v>3</v>
      </c>
      <c r="D7" s="7" t="s">
        <v>10</v>
      </c>
      <c r="E7" s="8" t="s">
        <v>5</v>
      </c>
      <c r="F7" s="8" t="s">
        <v>16</v>
      </c>
      <c r="G7" s="9" t="s">
        <v>6</v>
      </c>
      <c r="H7" s="10"/>
      <c r="I7" s="23"/>
    </row>
    <row r="8" ht="36" customHeight="1" spans="2:9">
      <c r="B8" s="11"/>
      <c r="C8" s="12"/>
      <c r="D8" s="13"/>
      <c r="E8" s="14"/>
      <c r="F8" s="14"/>
      <c r="G8" s="15"/>
      <c r="H8" s="16" t="s">
        <v>7</v>
      </c>
      <c r="I8" s="16" t="s">
        <v>8</v>
      </c>
    </row>
    <row r="9" ht="24.9" customHeight="1" spans="2:9">
      <c r="B9" s="17" t="s">
        <v>29</v>
      </c>
      <c r="C9" s="18">
        <v>70.74</v>
      </c>
      <c r="D9" s="19">
        <v>211831</v>
      </c>
      <c r="E9" s="20">
        <v>37706</v>
      </c>
      <c r="F9" s="20">
        <v>2000</v>
      </c>
      <c r="G9" s="22">
        <v>526417</v>
      </c>
      <c r="H9" s="22">
        <v>287714</v>
      </c>
      <c r="I9" s="24">
        <f t="shared" ref="I9" si="0">G9-H9</f>
        <v>238703</v>
      </c>
    </row>
  </sheetData>
  <mergeCells count="9">
    <mergeCell ref="B4:I4"/>
    <mergeCell ref="B5:I5"/>
    <mergeCell ref="E6:I6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3:I9"/>
  <sheetViews>
    <sheetView topLeftCell="A7" workbookViewId="0">
      <selection activeCell="D15" sqref="D15"/>
    </sheetView>
  </sheetViews>
  <sheetFormatPr defaultColWidth="9" defaultRowHeight="15.6"/>
  <cols>
    <col min="3" max="3" width="15" customWidth="1"/>
    <col min="4" max="4" width="16" customWidth="1"/>
    <col min="5" max="5" width="15.1" customWidth="1"/>
    <col min="6" max="6" width="12.5" customWidth="1"/>
    <col min="7" max="7" width="11.9" customWidth="1"/>
    <col min="8" max="8" width="13.3" customWidth="1"/>
    <col min="9" max="9" width="13.7" customWidth="1"/>
  </cols>
  <sheetData>
    <row r="3" spans="2:2">
      <c r="B3" s="1" t="s">
        <v>0</v>
      </c>
    </row>
    <row r="4" ht="28.5" customHeight="1" spans="2:9">
      <c r="B4" s="2" t="s">
        <v>1</v>
      </c>
      <c r="C4" s="2"/>
      <c r="D4" s="2"/>
      <c r="E4" s="2"/>
      <c r="F4" s="2"/>
      <c r="G4" s="2"/>
      <c r="H4" s="2"/>
      <c r="I4" s="2"/>
    </row>
    <row r="5" ht="14.25" customHeight="1" spans="2:9">
      <c r="B5" s="3"/>
      <c r="C5" s="3"/>
      <c r="D5" s="3"/>
      <c r="E5" s="3"/>
      <c r="F5" s="3"/>
      <c r="G5" s="3"/>
      <c r="H5" s="3"/>
      <c r="I5" s="3"/>
    </row>
    <row r="6" ht="22.2" spans="2:9">
      <c r="B6" s="2"/>
      <c r="C6" s="2"/>
      <c r="D6" s="2"/>
      <c r="E6" s="4"/>
      <c r="F6" s="4"/>
      <c r="G6" s="4"/>
      <c r="H6" s="4"/>
      <c r="I6" s="4"/>
    </row>
    <row r="7" ht="14.25" customHeight="1" spans="2:9">
      <c r="B7" s="5" t="s">
        <v>2</v>
      </c>
      <c r="C7" s="6" t="s">
        <v>3</v>
      </c>
      <c r="D7" s="7" t="s">
        <v>10</v>
      </c>
      <c r="E7" s="8" t="s">
        <v>5</v>
      </c>
      <c r="F7" s="8" t="s">
        <v>16</v>
      </c>
      <c r="G7" s="9" t="s">
        <v>6</v>
      </c>
      <c r="H7" s="10"/>
      <c r="I7" s="23"/>
    </row>
    <row r="8" ht="36" customHeight="1" spans="2:9">
      <c r="B8" s="11"/>
      <c r="C8" s="12"/>
      <c r="D8" s="13"/>
      <c r="E8" s="14"/>
      <c r="F8" s="14"/>
      <c r="G8" s="15"/>
      <c r="H8" s="16" t="s">
        <v>7</v>
      </c>
      <c r="I8" s="16" t="s">
        <v>8</v>
      </c>
    </row>
    <row r="9" ht="24.9" customHeight="1" spans="2:9">
      <c r="B9" s="17" t="s">
        <v>30</v>
      </c>
      <c r="C9" s="18">
        <v>72.97</v>
      </c>
      <c r="D9" s="19">
        <v>248525</v>
      </c>
      <c r="E9" s="20">
        <v>76651</v>
      </c>
      <c r="F9" s="20">
        <v>2000</v>
      </c>
      <c r="G9" s="22">
        <v>649613</v>
      </c>
      <c r="H9" s="22">
        <v>313129</v>
      </c>
      <c r="I9" s="24">
        <f t="shared" ref="I9" si="0">G9-H9</f>
        <v>336484</v>
      </c>
    </row>
  </sheetData>
  <mergeCells count="9">
    <mergeCell ref="B4:I4"/>
    <mergeCell ref="B5:I5"/>
    <mergeCell ref="E6:I6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3:H9"/>
  <sheetViews>
    <sheetView workbookViewId="0">
      <selection activeCell="G11" sqref="G11"/>
    </sheetView>
  </sheetViews>
  <sheetFormatPr defaultColWidth="9" defaultRowHeight="15.6" outlineLevelCol="7"/>
  <cols>
    <col min="3" max="3" width="13.8" customWidth="1"/>
    <col min="4" max="4" width="14.4" customWidth="1"/>
    <col min="5" max="5" width="15.2" customWidth="1"/>
    <col min="6" max="6" width="12.2" customWidth="1"/>
    <col min="7" max="7" width="13.8" customWidth="1"/>
    <col min="8" max="8" width="12.5" customWidth="1"/>
  </cols>
  <sheetData>
    <row r="3" spans="2:2">
      <c r="B3" s="1" t="s">
        <v>0</v>
      </c>
    </row>
    <row r="4" ht="28.5" customHeight="1" spans="2:8">
      <c r="B4" s="2" t="s">
        <v>1</v>
      </c>
      <c r="C4" s="2"/>
      <c r="D4" s="2"/>
      <c r="E4" s="2"/>
      <c r="F4" s="2"/>
      <c r="G4" s="27"/>
      <c r="H4" s="27"/>
    </row>
    <row r="5" spans="2:8">
      <c r="B5" s="3"/>
      <c r="C5" s="28"/>
      <c r="D5" s="28"/>
      <c r="E5" s="28"/>
      <c r="F5" s="28"/>
      <c r="G5" s="28"/>
      <c r="H5" s="28"/>
    </row>
    <row r="6" ht="22.2" spans="2:8">
      <c r="B6" s="2"/>
      <c r="C6" s="2"/>
      <c r="D6" s="2"/>
      <c r="E6" s="4"/>
      <c r="F6" s="4"/>
      <c r="G6" s="29"/>
      <c r="H6" s="29"/>
    </row>
    <row r="7" ht="14.25" customHeight="1" spans="2:8">
      <c r="B7" s="5" t="s">
        <v>2</v>
      </c>
      <c r="C7" s="30" t="s">
        <v>3</v>
      </c>
      <c r="D7" s="8" t="s">
        <v>10</v>
      </c>
      <c r="E7" s="8" t="s">
        <v>5</v>
      </c>
      <c r="F7" s="9" t="s">
        <v>6</v>
      </c>
      <c r="G7" s="10"/>
      <c r="H7" s="23"/>
    </row>
    <row r="8" ht="36" customHeight="1" spans="2:8">
      <c r="B8" s="11"/>
      <c r="C8" s="31"/>
      <c r="D8" s="14"/>
      <c r="E8" s="14"/>
      <c r="F8" s="15"/>
      <c r="G8" s="16" t="s">
        <v>7</v>
      </c>
      <c r="H8" s="16" t="s">
        <v>8</v>
      </c>
    </row>
    <row r="9" ht="24.9" customHeight="1" spans="2:8">
      <c r="B9" s="17" t="s">
        <v>11</v>
      </c>
      <c r="C9" s="18">
        <v>45.11</v>
      </c>
      <c r="D9" s="26">
        <v>25800</v>
      </c>
      <c r="E9" s="21">
        <v>20000</v>
      </c>
      <c r="F9" s="22">
        <v>44538</v>
      </c>
      <c r="G9" s="24">
        <v>0</v>
      </c>
      <c r="H9" s="24">
        <f t="shared" ref="H9" si="0">F9-G9</f>
        <v>44538</v>
      </c>
    </row>
  </sheetData>
  <mergeCells count="8">
    <mergeCell ref="B4:H4"/>
    <mergeCell ref="B5:H5"/>
    <mergeCell ref="E6:H6"/>
    <mergeCell ref="B7:B8"/>
    <mergeCell ref="C7:C8"/>
    <mergeCell ref="D7:D8"/>
    <mergeCell ref="E7:E8"/>
    <mergeCell ref="F7:F8"/>
  </mergeCells>
  <pageMargins left="0.7" right="0.7" top="0.75" bottom="0.75" header="0.3" footer="0.3"/>
  <pageSetup paperSize="9" orientation="landscape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3:I9"/>
  <sheetViews>
    <sheetView workbookViewId="0">
      <selection activeCell="C17" sqref="C17"/>
    </sheetView>
  </sheetViews>
  <sheetFormatPr defaultColWidth="9" defaultRowHeight="15.6"/>
  <cols>
    <col min="3" max="3" width="14.7" customWidth="1"/>
    <col min="4" max="4" width="14" customWidth="1"/>
    <col min="5" max="5" width="14.6" customWidth="1"/>
    <col min="6" max="6" width="14.2" customWidth="1"/>
    <col min="7" max="7" width="11.7" customWidth="1"/>
    <col min="8" max="8" width="13.3" customWidth="1"/>
    <col min="9" max="9" width="14.2" customWidth="1"/>
  </cols>
  <sheetData>
    <row r="3" spans="2:2">
      <c r="B3" s="1" t="s">
        <v>0</v>
      </c>
    </row>
    <row r="4" ht="28.5" customHeight="1" spans="2:9">
      <c r="B4" s="2" t="s">
        <v>1</v>
      </c>
      <c r="C4" s="2"/>
      <c r="D4" s="2"/>
      <c r="E4" s="2"/>
      <c r="F4" s="2"/>
      <c r="G4" s="2"/>
      <c r="H4" s="2"/>
      <c r="I4" s="2"/>
    </row>
    <row r="5" ht="14.25" customHeight="1" spans="2:9">
      <c r="B5" s="3"/>
      <c r="C5" s="3"/>
      <c r="D5" s="3"/>
      <c r="E5" s="3"/>
      <c r="F5" s="3"/>
      <c r="G5" s="3"/>
      <c r="H5" s="3"/>
      <c r="I5" s="3"/>
    </row>
    <row r="6" ht="22.2" spans="2:9">
      <c r="B6" s="2"/>
      <c r="C6" s="2"/>
      <c r="D6" s="2"/>
      <c r="E6" s="4"/>
      <c r="F6" s="4"/>
      <c r="G6" s="4"/>
      <c r="H6" s="4"/>
      <c r="I6" s="4"/>
    </row>
    <row r="7" ht="14.25" customHeight="1" spans="2:9">
      <c r="B7" s="5" t="s">
        <v>2</v>
      </c>
      <c r="C7" s="6" t="s">
        <v>3</v>
      </c>
      <c r="D7" s="7" t="s">
        <v>10</v>
      </c>
      <c r="E7" s="8" t="s">
        <v>5</v>
      </c>
      <c r="F7" s="8" t="s">
        <v>16</v>
      </c>
      <c r="G7" s="9" t="s">
        <v>6</v>
      </c>
      <c r="H7" s="10"/>
      <c r="I7" s="23"/>
    </row>
    <row r="8" ht="36" customHeight="1" spans="2:9">
      <c r="B8" s="11"/>
      <c r="C8" s="12"/>
      <c r="D8" s="13"/>
      <c r="E8" s="14"/>
      <c r="F8" s="14"/>
      <c r="G8" s="15"/>
      <c r="H8" s="16" t="s">
        <v>7</v>
      </c>
      <c r="I8" s="16" t="s">
        <v>8</v>
      </c>
    </row>
    <row r="9" ht="24.9" customHeight="1" spans="2:9">
      <c r="B9" s="17" t="s">
        <v>31</v>
      </c>
      <c r="C9" s="18">
        <v>73.4</v>
      </c>
      <c r="D9" s="19">
        <v>150000</v>
      </c>
      <c r="E9" s="20">
        <v>19378</v>
      </c>
      <c r="F9" s="21">
        <v>2000</v>
      </c>
      <c r="G9" s="22">
        <v>384364</v>
      </c>
      <c r="H9" s="22">
        <v>327231</v>
      </c>
      <c r="I9" s="24">
        <f t="shared" ref="I9" si="0">G9-H9</f>
        <v>57133</v>
      </c>
    </row>
  </sheetData>
  <mergeCells count="9">
    <mergeCell ref="B4:I4"/>
    <mergeCell ref="B5:I5"/>
    <mergeCell ref="E6:I6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3:H9"/>
  <sheetViews>
    <sheetView workbookViewId="0">
      <selection activeCell="H16" sqref="H16"/>
    </sheetView>
  </sheetViews>
  <sheetFormatPr defaultColWidth="9" defaultRowHeight="15.6" outlineLevelCol="7"/>
  <cols>
    <col min="3" max="3" width="13.5" customWidth="1"/>
    <col min="4" max="4" width="14.6" customWidth="1"/>
    <col min="5" max="5" width="14.9" customWidth="1"/>
    <col min="6" max="6" width="13" customWidth="1"/>
    <col min="7" max="7" width="13.8" customWidth="1"/>
    <col min="8" max="8" width="14.9" customWidth="1"/>
  </cols>
  <sheetData>
    <row r="3" spans="2:2">
      <c r="B3" s="1" t="s">
        <v>0</v>
      </c>
    </row>
    <row r="4" ht="28.5" customHeight="1" spans="2:8">
      <c r="B4" s="2" t="s">
        <v>1</v>
      </c>
      <c r="C4" s="2"/>
      <c r="D4" s="2"/>
      <c r="E4" s="2"/>
      <c r="F4" s="2"/>
      <c r="G4" s="2"/>
      <c r="H4" s="2"/>
    </row>
    <row r="5" ht="14.25" customHeight="1" spans="2:8">
      <c r="B5" s="3"/>
      <c r="C5" s="3"/>
      <c r="D5" s="3"/>
      <c r="E5" s="3"/>
      <c r="F5" s="3"/>
      <c r="G5" s="3"/>
      <c r="H5" s="3"/>
    </row>
    <row r="6" ht="22.2" spans="2:8">
      <c r="B6" s="2"/>
      <c r="C6" s="2"/>
      <c r="D6" s="2"/>
      <c r="E6" s="4"/>
      <c r="F6" s="4"/>
      <c r="G6" s="4"/>
      <c r="H6" s="4"/>
    </row>
    <row r="7" ht="14.25" customHeight="1" spans="2:8">
      <c r="B7" s="5" t="s">
        <v>2</v>
      </c>
      <c r="C7" s="6" t="s">
        <v>3</v>
      </c>
      <c r="D7" s="7" t="s">
        <v>10</v>
      </c>
      <c r="E7" s="8" t="s">
        <v>5</v>
      </c>
      <c r="F7" s="9" t="s">
        <v>6</v>
      </c>
      <c r="G7" s="10"/>
      <c r="H7" s="23"/>
    </row>
    <row r="8" ht="36" customHeight="1" spans="2:8">
      <c r="B8" s="11"/>
      <c r="C8" s="12"/>
      <c r="D8" s="13"/>
      <c r="E8" s="14"/>
      <c r="F8" s="15"/>
      <c r="G8" s="16" t="s">
        <v>7</v>
      </c>
      <c r="H8" s="16" t="s">
        <v>8</v>
      </c>
    </row>
    <row r="9" ht="24.9" customHeight="1" spans="2:8">
      <c r="B9" s="17" t="s">
        <v>32</v>
      </c>
      <c r="C9" s="18">
        <v>69.35</v>
      </c>
      <c r="D9" s="19">
        <v>90105</v>
      </c>
      <c r="E9" s="20">
        <v>22178</v>
      </c>
      <c r="F9" s="22">
        <v>221017</v>
      </c>
      <c r="G9" s="22">
        <v>60079</v>
      </c>
      <c r="H9" s="24">
        <f t="shared" ref="H9" si="0">F9-G9</f>
        <v>160938</v>
      </c>
    </row>
  </sheetData>
  <mergeCells count="8">
    <mergeCell ref="B4:H4"/>
    <mergeCell ref="B5:H5"/>
    <mergeCell ref="E6:H6"/>
    <mergeCell ref="B7:B8"/>
    <mergeCell ref="C7:C8"/>
    <mergeCell ref="D7:D8"/>
    <mergeCell ref="E7:E8"/>
    <mergeCell ref="F7:F8"/>
  </mergeCells>
  <pageMargins left="0.7" right="0.7" top="0.75" bottom="0.75" header="0.3" footer="0.3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3:I9"/>
  <sheetViews>
    <sheetView workbookViewId="0">
      <selection activeCell="E14" sqref="E14"/>
    </sheetView>
  </sheetViews>
  <sheetFormatPr defaultColWidth="9" defaultRowHeight="15.6"/>
  <cols>
    <col min="2" max="2" width="7.5" customWidth="1"/>
    <col min="3" max="3" width="13.4" customWidth="1"/>
    <col min="4" max="4" width="15.3" customWidth="1"/>
    <col min="5" max="5" width="17.2" customWidth="1"/>
    <col min="6" max="6" width="14.1" customWidth="1"/>
    <col min="7" max="7" width="12.3" customWidth="1"/>
    <col min="8" max="8" width="13.5" customWidth="1"/>
    <col min="9" max="9" width="12.9" customWidth="1"/>
  </cols>
  <sheetData>
    <row r="3" spans="2:2">
      <c r="B3" s="1" t="s">
        <v>0</v>
      </c>
    </row>
    <row r="4" ht="28.5" customHeight="1" spans="2:9">
      <c r="B4" s="2" t="s">
        <v>1</v>
      </c>
      <c r="C4" s="2"/>
      <c r="D4" s="2"/>
      <c r="E4" s="2"/>
      <c r="F4" s="2"/>
      <c r="G4" s="2"/>
      <c r="H4" s="2"/>
      <c r="I4" s="2"/>
    </row>
    <row r="5" ht="14.25" customHeight="1" spans="2:9">
      <c r="B5" s="3"/>
      <c r="C5" s="3"/>
      <c r="D5" s="3"/>
      <c r="E5" s="3"/>
      <c r="F5" s="3"/>
      <c r="G5" s="3"/>
      <c r="H5" s="3"/>
      <c r="I5" s="3"/>
    </row>
    <row r="6" ht="22.2" spans="2:9">
      <c r="B6" s="2"/>
      <c r="C6" s="2"/>
      <c r="D6" s="2"/>
      <c r="E6" s="4"/>
      <c r="F6" s="4"/>
      <c r="G6" s="4"/>
      <c r="H6" s="4"/>
      <c r="I6" s="4"/>
    </row>
    <row r="7" ht="14.25" customHeight="1" spans="2:9">
      <c r="B7" s="5" t="s">
        <v>2</v>
      </c>
      <c r="C7" s="6" t="s">
        <v>3</v>
      </c>
      <c r="D7" s="7" t="s">
        <v>10</v>
      </c>
      <c r="E7" s="8" t="s">
        <v>5</v>
      </c>
      <c r="F7" s="8" t="s">
        <v>16</v>
      </c>
      <c r="G7" s="9" t="s">
        <v>6</v>
      </c>
      <c r="H7" s="10"/>
      <c r="I7" s="23"/>
    </row>
    <row r="8" ht="36" customHeight="1" spans="2:9">
      <c r="B8" s="11"/>
      <c r="C8" s="12"/>
      <c r="D8" s="13"/>
      <c r="E8" s="14"/>
      <c r="F8" s="14"/>
      <c r="G8" s="15"/>
      <c r="H8" s="16" t="s">
        <v>7</v>
      </c>
      <c r="I8" s="16" t="s">
        <v>8</v>
      </c>
    </row>
    <row r="9" ht="24.9" customHeight="1" spans="2:9">
      <c r="B9" s="17" t="s">
        <v>33</v>
      </c>
      <c r="C9" s="18">
        <v>73.15</v>
      </c>
      <c r="D9" s="19">
        <v>80000</v>
      </c>
      <c r="E9" s="20">
        <v>137751</v>
      </c>
      <c r="F9" s="21">
        <v>2000</v>
      </c>
      <c r="G9" s="22">
        <v>256303</v>
      </c>
      <c r="H9" s="22">
        <v>172673</v>
      </c>
      <c r="I9" s="24">
        <f t="shared" ref="I9" si="0">G9-H9</f>
        <v>83630</v>
      </c>
    </row>
  </sheetData>
  <mergeCells count="9">
    <mergeCell ref="B4:I4"/>
    <mergeCell ref="B5:I5"/>
    <mergeCell ref="E6:I6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3:H9"/>
  <sheetViews>
    <sheetView workbookViewId="0">
      <selection activeCell="A5" sqref="A5"/>
    </sheetView>
  </sheetViews>
  <sheetFormatPr defaultColWidth="9" defaultRowHeight="15.6" outlineLevelCol="7"/>
  <cols>
    <col min="3" max="3" width="13.5" customWidth="1"/>
    <col min="4" max="4" width="15.5" customWidth="1"/>
    <col min="5" max="5" width="16" customWidth="1"/>
    <col min="6" max="6" width="13.3" customWidth="1"/>
    <col min="7" max="7" width="13.4" customWidth="1"/>
    <col min="8" max="8" width="14.2" customWidth="1"/>
  </cols>
  <sheetData>
    <row r="3" spans="2:2">
      <c r="B3" s="1" t="s">
        <v>0</v>
      </c>
    </row>
    <row r="4" ht="28.5" customHeight="1" spans="2:8">
      <c r="B4" s="2" t="s">
        <v>1</v>
      </c>
      <c r="C4" s="2"/>
      <c r="D4" s="2"/>
      <c r="E4" s="2"/>
      <c r="F4" s="2"/>
      <c r="G4" s="2"/>
      <c r="H4" s="2"/>
    </row>
    <row r="5" ht="14.25" customHeight="1" spans="2:8">
      <c r="B5" s="3"/>
      <c r="C5" s="3"/>
      <c r="D5" s="3"/>
      <c r="E5" s="3"/>
      <c r="F5" s="3"/>
      <c r="G5" s="3"/>
      <c r="H5" s="3"/>
    </row>
    <row r="6" ht="22.2" spans="2:8">
      <c r="B6" s="2"/>
      <c r="C6" s="2"/>
      <c r="D6" s="2"/>
      <c r="E6" s="4"/>
      <c r="F6" s="4"/>
      <c r="G6" s="4"/>
      <c r="H6" s="4"/>
    </row>
    <row r="7" ht="14.25" customHeight="1" spans="2:8">
      <c r="B7" s="5" t="s">
        <v>2</v>
      </c>
      <c r="C7" s="6" t="s">
        <v>3</v>
      </c>
      <c r="D7" s="7" t="s">
        <v>10</v>
      </c>
      <c r="E7" s="8" t="s">
        <v>5</v>
      </c>
      <c r="F7" s="9" t="s">
        <v>6</v>
      </c>
      <c r="G7" s="10"/>
      <c r="H7" s="23"/>
    </row>
    <row r="8" ht="36" customHeight="1" spans="2:8">
      <c r="B8" s="11"/>
      <c r="C8" s="12"/>
      <c r="D8" s="13"/>
      <c r="E8" s="14"/>
      <c r="F8" s="15"/>
      <c r="G8" s="16" t="s">
        <v>7</v>
      </c>
      <c r="H8" s="16" t="s">
        <v>8</v>
      </c>
    </row>
    <row r="9" ht="24.9" customHeight="1" spans="2:8">
      <c r="B9" s="17" t="s">
        <v>34</v>
      </c>
      <c r="C9" s="18">
        <v>75.67</v>
      </c>
      <c r="D9" s="19">
        <v>7123</v>
      </c>
      <c r="E9" s="20">
        <v>4632</v>
      </c>
      <c r="F9" s="22">
        <v>20258</v>
      </c>
      <c r="G9" s="22">
        <v>13783</v>
      </c>
      <c r="H9" s="24">
        <f t="shared" ref="H9" si="0">F9-G9</f>
        <v>6475</v>
      </c>
    </row>
  </sheetData>
  <mergeCells count="8">
    <mergeCell ref="B4:H4"/>
    <mergeCell ref="B5:H5"/>
    <mergeCell ref="E6:H6"/>
    <mergeCell ref="B7:B8"/>
    <mergeCell ref="C7:C8"/>
    <mergeCell ref="D7:D8"/>
    <mergeCell ref="E7:E8"/>
    <mergeCell ref="F7:F8"/>
  </mergeCells>
  <pageMargins left="0.7" right="0.7" top="0.75" bottom="0.75" header="0.3" footer="0.3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3:I9"/>
  <sheetViews>
    <sheetView topLeftCell="A4" workbookViewId="0">
      <selection activeCell="H13" sqref="H13"/>
    </sheetView>
  </sheetViews>
  <sheetFormatPr defaultColWidth="9" defaultRowHeight="15.6"/>
  <cols>
    <col min="3" max="3" width="14.1" customWidth="1"/>
    <col min="4" max="4" width="13.6" customWidth="1"/>
    <col min="5" max="5" width="14.3" customWidth="1"/>
    <col min="6" max="6" width="12.5" customWidth="1"/>
    <col min="7" max="7" width="12.2" customWidth="1"/>
    <col min="8" max="8" width="13.4" customWidth="1"/>
    <col min="9" max="9" width="13.9" customWidth="1"/>
  </cols>
  <sheetData>
    <row r="3" spans="2:2">
      <c r="B3" s="1" t="s">
        <v>0</v>
      </c>
    </row>
    <row r="4" ht="28.5" customHeight="1" spans="2:9">
      <c r="B4" s="2" t="s">
        <v>1</v>
      </c>
      <c r="C4" s="2"/>
      <c r="D4" s="2"/>
      <c r="E4" s="2"/>
      <c r="F4" s="2"/>
      <c r="G4" s="2"/>
      <c r="H4" s="2"/>
      <c r="I4" s="2"/>
    </row>
    <row r="5" ht="14.25" customHeight="1" spans="2:9">
      <c r="B5" s="3"/>
      <c r="C5" s="3"/>
      <c r="D5" s="3"/>
      <c r="E5" s="3"/>
      <c r="F5" s="3"/>
      <c r="G5" s="3"/>
      <c r="H5" s="3"/>
      <c r="I5" s="3"/>
    </row>
    <row r="6" ht="22.2" spans="2:9">
      <c r="B6" s="2"/>
      <c r="C6" s="2"/>
      <c r="D6" s="2"/>
      <c r="E6" s="4"/>
      <c r="F6" s="4"/>
      <c r="G6" s="4"/>
      <c r="H6" s="4"/>
      <c r="I6" s="4"/>
    </row>
    <row r="7" ht="14.25" customHeight="1" spans="2:9">
      <c r="B7" s="5" t="s">
        <v>2</v>
      </c>
      <c r="C7" s="6" t="s">
        <v>3</v>
      </c>
      <c r="D7" s="7" t="s">
        <v>10</v>
      </c>
      <c r="E7" s="8" t="s">
        <v>5</v>
      </c>
      <c r="F7" s="8" t="s">
        <v>16</v>
      </c>
      <c r="G7" s="9" t="s">
        <v>6</v>
      </c>
      <c r="H7" s="10"/>
      <c r="I7" s="23"/>
    </row>
    <row r="8" ht="36" customHeight="1" spans="2:9">
      <c r="B8" s="11"/>
      <c r="C8" s="12"/>
      <c r="D8" s="13"/>
      <c r="E8" s="14"/>
      <c r="F8" s="14"/>
      <c r="G8" s="15"/>
      <c r="H8" s="16" t="s">
        <v>7</v>
      </c>
      <c r="I8" s="16" t="s">
        <v>8</v>
      </c>
    </row>
    <row r="9" ht="24.9" customHeight="1" spans="2:9">
      <c r="B9" s="17" t="s">
        <v>35</v>
      </c>
      <c r="C9" s="18">
        <v>70.41</v>
      </c>
      <c r="D9" s="19">
        <v>51298</v>
      </c>
      <c r="E9" s="20">
        <v>36704</v>
      </c>
      <c r="F9" s="21">
        <v>2000</v>
      </c>
      <c r="G9" s="22">
        <v>139040</v>
      </c>
      <c r="H9" s="22">
        <v>41538</v>
      </c>
      <c r="I9" s="24">
        <f t="shared" ref="I9" si="0">G9-H9</f>
        <v>97502</v>
      </c>
    </row>
  </sheetData>
  <mergeCells count="9">
    <mergeCell ref="B4:I4"/>
    <mergeCell ref="B5:I5"/>
    <mergeCell ref="E6:I6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3:H9"/>
  <sheetViews>
    <sheetView workbookViewId="0">
      <selection activeCell="H15" sqref="H15"/>
    </sheetView>
  </sheetViews>
  <sheetFormatPr defaultColWidth="9" defaultRowHeight="15.6" outlineLevelCol="7"/>
  <cols>
    <col min="3" max="3" width="14.5" customWidth="1"/>
    <col min="4" max="4" width="15.2" customWidth="1"/>
    <col min="5" max="5" width="15.6" customWidth="1"/>
    <col min="6" max="6" width="11.4" customWidth="1"/>
    <col min="7" max="7" width="14.7" customWidth="1"/>
    <col min="8" max="8" width="15.2" customWidth="1"/>
  </cols>
  <sheetData>
    <row r="3" spans="2:2">
      <c r="B3" s="1" t="s">
        <v>0</v>
      </c>
    </row>
    <row r="4" ht="28.5" customHeight="1" spans="2:8">
      <c r="B4" s="2" t="s">
        <v>1</v>
      </c>
      <c r="C4" s="2"/>
      <c r="D4" s="2"/>
      <c r="E4" s="2"/>
      <c r="F4" s="2"/>
      <c r="G4" s="2"/>
      <c r="H4" s="2"/>
    </row>
    <row r="5" ht="14.25" customHeight="1" spans="2:8">
      <c r="B5" s="3"/>
      <c r="C5" s="3"/>
      <c r="D5" s="3"/>
      <c r="E5" s="3"/>
      <c r="F5" s="3"/>
      <c r="G5" s="3"/>
      <c r="H5" s="3"/>
    </row>
    <row r="6" ht="22.2" spans="2:8">
      <c r="B6" s="2"/>
      <c r="C6" s="2"/>
      <c r="D6" s="2"/>
      <c r="E6" s="4"/>
      <c r="F6" s="4"/>
      <c r="G6" s="4"/>
      <c r="H6" s="4"/>
    </row>
    <row r="7" ht="14.25" customHeight="1" spans="2:8">
      <c r="B7" s="5" t="s">
        <v>2</v>
      </c>
      <c r="C7" s="6" t="s">
        <v>3</v>
      </c>
      <c r="D7" s="7" t="s">
        <v>10</v>
      </c>
      <c r="E7" s="8" t="s">
        <v>5</v>
      </c>
      <c r="F7" s="9" t="s">
        <v>6</v>
      </c>
      <c r="G7" s="10"/>
      <c r="H7" s="23"/>
    </row>
    <row r="8" ht="36" customHeight="1" spans="2:8">
      <c r="B8" s="11"/>
      <c r="C8" s="12"/>
      <c r="D8" s="13"/>
      <c r="E8" s="14"/>
      <c r="F8" s="15"/>
      <c r="G8" s="16" t="s">
        <v>7</v>
      </c>
      <c r="H8" s="16" t="s">
        <v>8</v>
      </c>
    </row>
    <row r="9" ht="24.9" customHeight="1" spans="2:8">
      <c r="B9" s="17" t="s">
        <v>36</v>
      </c>
      <c r="C9" s="18">
        <v>78.54</v>
      </c>
      <c r="D9" s="19">
        <v>120000</v>
      </c>
      <c r="E9" s="20">
        <v>19821</v>
      </c>
      <c r="F9" s="22">
        <v>329171</v>
      </c>
      <c r="G9" s="22">
        <v>187472</v>
      </c>
      <c r="H9" s="24">
        <f t="shared" ref="H9" si="0">F9-G9</f>
        <v>141699</v>
      </c>
    </row>
  </sheetData>
  <mergeCells count="8">
    <mergeCell ref="B4:H4"/>
    <mergeCell ref="B5:H5"/>
    <mergeCell ref="E6:H6"/>
    <mergeCell ref="B7:B8"/>
    <mergeCell ref="C7:C8"/>
    <mergeCell ref="D7:D8"/>
    <mergeCell ref="E7:E8"/>
    <mergeCell ref="F7:F8"/>
  </mergeCells>
  <pageMargins left="0.7" right="0.7" top="0.75" bottom="0.75" header="0.3" footer="0.3"/>
  <pageSetup paperSize="9" orientation="landscape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3:H9"/>
  <sheetViews>
    <sheetView workbookViewId="0">
      <selection activeCell="D12" sqref="D12"/>
    </sheetView>
  </sheetViews>
  <sheetFormatPr defaultColWidth="9" defaultRowHeight="15.6" outlineLevelCol="7"/>
  <cols>
    <col min="4" max="4" width="14.6" customWidth="1"/>
    <col min="5" max="5" width="15.9" customWidth="1"/>
    <col min="6" max="6" width="14.1" customWidth="1"/>
    <col min="7" max="7" width="15.2" customWidth="1"/>
    <col min="8" max="8" width="16" customWidth="1"/>
  </cols>
  <sheetData>
    <row r="3" spans="3:3">
      <c r="C3" s="1" t="s">
        <v>0</v>
      </c>
    </row>
    <row r="4" ht="28.5" customHeight="1" spans="3:8">
      <c r="C4" s="2" t="s">
        <v>1</v>
      </c>
      <c r="D4" s="2"/>
      <c r="E4" s="2"/>
      <c r="F4" s="2"/>
      <c r="G4" s="2"/>
      <c r="H4" s="2"/>
    </row>
    <row r="5" ht="14.25" customHeight="1" spans="3:8">
      <c r="C5" s="3"/>
      <c r="D5" s="3"/>
      <c r="E5" s="3"/>
      <c r="F5" s="3"/>
      <c r="G5" s="3"/>
      <c r="H5" s="3"/>
    </row>
    <row r="6" ht="22.2" spans="3:8">
      <c r="C6" s="2"/>
      <c r="D6" s="2"/>
      <c r="E6" s="2"/>
      <c r="F6" s="4"/>
      <c r="G6" s="4"/>
      <c r="H6" s="4"/>
    </row>
    <row r="7" ht="14.25" customHeight="1" spans="3:8">
      <c r="C7" s="5" t="s">
        <v>2</v>
      </c>
      <c r="D7" s="6" t="s">
        <v>3</v>
      </c>
      <c r="E7" s="7" t="s">
        <v>10</v>
      </c>
      <c r="F7" s="9" t="s">
        <v>6</v>
      </c>
      <c r="G7" s="10"/>
      <c r="H7" s="23"/>
    </row>
    <row r="8" ht="36" customHeight="1" spans="3:8">
      <c r="C8" s="11"/>
      <c r="D8" s="12"/>
      <c r="E8" s="13"/>
      <c r="F8" s="15"/>
      <c r="G8" s="16" t="s">
        <v>7</v>
      </c>
      <c r="H8" s="16" t="s">
        <v>8</v>
      </c>
    </row>
    <row r="9" ht="24.9" customHeight="1" spans="3:8">
      <c r="C9" s="17" t="s">
        <v>37</v>
      </c>
      <c r="D9" s="18">
        <v>61.68</v>
      </c>
      <c r="E9" s="19">
        <v>50000</v>
      </c>
      <c r="F9" s="22">
        <v>104921</v>
      </c>
      <c r="G9" s="22">
        <v>52978</v>
      </c>
      <c r="H9" s="24">
        <f t="shared" ref="H9" si="0">F9-G9</f>
        <v>51943</v>
      </c>
    </row>
  </sheetData>
  <mergeCells count="7">
    <mergeCell ref="C4:H4"/>
    <mergeCell ref="C5:H5"/>
    <mergeCell ref="F6:H6"/>
    <mergeCell ref="C7:C8"/>
    <mergeCell ref="D7:D8"/>
    <mergeCell ref="E7:E8"/>
    <mergeCell ref="F7:F8"/>
  </mergeCells>
  <pageMargins left="0.7" right="0.7" top="0.75" bottom="0.75" header="0.3" footer="0.3"/>
  <pageSetup paperSize="9" orientation="landscape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3:I9"/>
  <sheetViews>
    <sheetView workbookViewId="0">
      <selection activeCell="I13" sqref="I13"/>
    </sheetView>
  </sheetViews>
  <sheetFormatPr defaultColWidth="9" defaultRowHeight="15.6"/>
  <cols>
    <col min="1" max="1" width="8.9" customWidth="1"/>
    <col min="3" max="3" width="13.2" customWidth="1"/>
    <col min="4" max="4" width="14.5" customWidth="1"/>
    <col min="5" max="5" width="14.7" customWidth="1"/>
    <col min="6" max="6" width="13.6" customWidth="1"/>
    <col min="7" max="7" width="13.7" customWidth="1"/>
    <col min="8" max="8" width="14" customWidth="1"/>
    <col min="9" max="9" width="13.9" customWidth="1"/>
  </cols>
  <sheetData>
    <row r="3" spans="2:2">
      <c r="B3" s="1" t="s">
        <v>0</v>
      </c>
    </row>
    <row r="4" ht="28.5" customHeight="1" spans="2:9">
      <c r="B4" s="2" t="s">
        <v>1</v>
      </c>
      <c r="C4" s="2"/>
      <c r="D4" s="2"/>
      <c r="E4" s="2"/>
      <c r="F4" s="2"/>
      <c r="G4" s="2"/>
      <c r="H4" s="2"/>
      <c r="I4" s="2"/>
    </row>
    <row r="5" ht="14.25" customHeight="1" spans="2:9">
      <c r="B5" s="3"/>
      <c r="C5" s="3"/>
      <c r="D5" s="3"/>
      <c r="E5" s="3"/>
      <c r="F5" s="3"/>
      <c r="G5" s="3"/>
      <c r="H5" s="3"/>
      <c r="I5" s="3"/>
    </row>
    <row r="6" ht="22.2" spans="2:9">
      <c r="B6" s="2"/>
      <c r="C6" s="2"/>
      <c r="D6" s="2"/>
      <c r="E6" s="4"/>
      <c r="F6" s="4"/>
      <c r="G6" s="4"/>
      <c r="H6" s="4"/>
      <c r="I6" s="4"/>
    </row>
    <row r="7" ht="14.25" customHeight="1" spans="2:9">
      <c r="B7" s="5" t="s">
        <v>2</v>
      </c>
      <c r="C7" s="6" t="s">
        <v>3</v>
      </c>
      <c r="D7" s="7" t="s">
        <v>10</v>
      </c>
      <c r="E7" s="8" t="s">
        <v>5</v>
      </c>
      <c r="F7" s="8" t="s">
        <v>16</v>
      </c>
      <c r="G7" s="9" t="s">
        <v>6</v>
      </c>
      <c r="H7" s="10"/>
      <c r="I7" s="23"/>
    </row>
    <row r="8" ht="36" customHeight="1" spans="2:9">
      <c r="B8" s="11"/>
      <c r="C8" s="12"/>
      <c r="D8" s="13"/>
      <c r="E8" s="14"/>
      <c r="F8" s="14"/>
      <c r="G8" s="15"/>
      <c r="H8" s="16" t="s">
        <v>7</v>
      </c>
      <c r="I8" s="16" t="s">
        <v>8</v>
      </c>
    </row>
    <row r="9" ht="24.9" customHeight="1" spans="2:9">
      <c r="B9" s="17" t="s">
        <v>38</v>
      </c>
      <c r="C9" s="18">
        <v>72.3</v>
      </c>
      <c r="D9" s="19">
        <v>197825</v>
      </c>
      <c r="E9" s="20">
        <v>53986</v>
      </c>
      <c r="F9" s="21">
        <v>2000</v>
      </c>
      <c r="G9" s="22">
        <v>509980</v>
      </c>
      <c r="H9" s="22">
        <v>169071</v>
      </c>
      <c r="I9" s="24">
        <f t="shared" ref="I9" si="0">G9-H9</f>
        <v>340909</v>
      </c>
    </row>
  </sheetData>
  <mergeCells count="9">
    <mergeCell ref="B4:I4"/>
    <mergeCell ref="B5:I5"/>
    <mergeCell ref="E6:I6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landscape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3:I9"/>
  <sheetViews>
    <sheetView workbookViewId="0">
      <selection activeCell="D14" sqref="D14"/>
    </sheetView>
  </sheetViews>
  <sheetFormatPr defaultColWidth="9" defaultRowHeight="15.6"/>
  <cols>
    <col min="3" max="3" width="14.1" customWidth="1"/>
    <col min="4" max="4" width="14.4" customWidth="1"/>
    <col min="5" max="5" width="14.7" customWidth="1"/>
    <col min="6" max="6" width="14.9" customWidth="1"/>
    <col min="7" max="7" width="12.5" customWidth="1"/>
    <col min="8" max="9" width="14" customWidth="1"/>
  </cols>
  <sheetData>
    <row r="3" spans="2:2">
      <c r="B3" s="1" t="s">
        <v>0</v>
      </c>
    </row>
    <row r="4" ht="28.5" customHeight="1" spans="2:9">
      <c r="B4" s="2" t="s">
        <v>1</v>
      </c>
      <c r="C4" s="2"/>
      <c r="D4" s="2"/>
      <c r="E4" s="2"/>
      <c r="F4" s="2"/>
      <c r="G4" s="2"/>
      <c r="H4" s="2"/>
      <c r="I4" s="2"/>
    </row>
    <row r="5" ht="14.25" customHeight="1" spans="2:9">
      <c r="B5" s="3"/>
      <c r="C5" s="3"/>
      <c r="D5" s="3"/>
      <c r="E5" s="3"/>
      <c r="F5" s="3"/>
      <c r="G5" s="3"/>
      <c r="H5" s="3"/>
      <c r="I5" s="3"/>
    </row>
    <row r="6" ht="22.2" spans="2:9">
      <c r="B6" s="2"/>
      <c r="C6" s="2"/>
      <c r="D6" s="2"/>
      <c r="E6" s="4"/>
      <c r="F6" s="4"/>
      <c r="G6" s="4"/>
      <c r="H6" s="4"/>
      <c r="I6" s="4"/>
    </row>
    <row r="7" ht="14.25" customHeight="1" spans="2:9">
      <c r="B7" s="5" t="s">
        <v>2</v>
      </c>
      <c r="C7" s="6" t="s">
        <v>3</v>
      </c>
      <c r="D7" s="7" t="s">
        <v>10</v>
      </c>
      <c r="E7" s="8" t="s">
        <v>5</v>
      </c>
      <c r="F7" s="8" t="s">
        <v>16</v>
      </c>
      <c r="G7" s="9" t="s">
        <v>6</v>
      </c>
      <c r="H7" s="10"/>
      <c r="I7" s="23"/>
    </row>
    <row r="8" ht="36" customHeight="1" spans="2:9">
      <c r="B8" s="11"/>
      <c r="C8" s="12"/>
      <c r="D8" s="13"/>
      <c r="E8" s="14"/>
      <c r="F8" s="14"/>
      <c r="G8" s="15"/>
      <c r="H8" s="16" t="s">
        <v>7</v>
      </c>
      <c r="I8" s="16" t="s">
        <v>8</v>
      </c>
    </row>
    <row r="9" ht="24.9" customHeight="1" spans="2:9">
      <c r="B9" s="17" t="s">
        <v>39</v>
      </c>
      <c r="C9" s="18">
        <v>76.35</v>
      </c>
      <c r="D9" s="19">
        <v>75520</v>
      </c>
      <c r="E9" s="20">
        <v>46585</v>
      </c>
      <c r="F9" s="21">
        <v>2000</v>
      </c>
      <c r="G9" s="22">
        <v>217652</v>
      </c>
      <c r="H9" s="22">
        <v>103742</v>
      </c>
      <c r="I9" s="24">
        <f t="shared" ref="I9" si="0">G9-H9</f>
        <v>113910</v>
      </c>
    </row>
  </sheetData>
  <mergeCells count="9">
    <mergeCell ref="B4:I4"/>
    <mergeCell ref="B5:I5"/>
    <mergeCell ref="E6:I6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landscape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3:H9"/>
  <sheetViews>
    <sheetView workbookViewId="0">
      <selection activeCell="I14" sqref="I14"/>
    </sheetView>
  </sheetViews>
  <sheetFormatPr defaultColWidth="9" defaultRowHeight="15.6" outlineLevelCol="7"/>
  <cols>
    <col min="3" max="3" width="13.9" customWidth="1"/>
    <col min="4" max="4" width="14.1" customWidth="1"/>
    <col min="5" max="5" width="15.2" customWidth="1"/>
    <col min="6" max="6" width="12.5" customWidth="1"/>
    <col min="7" max="7" width="16.3" customWidth="1"/>
    <col min="8" max="8" width="16.1" customWidth="1"/>
  </cols>
  <sheetData>
    <row r="3" spans="2:2">
      <c r="B3" s="1" t="s">
        <v>0</v>
      </c>
    </row>
    <row r="4" ht="28.5" customHeight="1" spans="2:8">
      <c r="B4" s="2" t="s">
        <v>1</v>
      </c>
      <c r="C4" s="2"/>
      <c r="D4" s="2"/>
      <c r="E4" s="2"/>
      <c r="F4" s="2"/>
      <c r="G4" s="2"/>
      <c r="H4" s="2"/>
    </row>
    <row r="5" ht="14.25" customHeight="1" spans="2:8">
      <c r="B5" s="3"/>
      <c r="C5" s="3"/>
      <c r="D5" s="3"/>
      <c r="E5" s="3"/>
      <c r="F5" s="3"/>
      <c r="G5" s="3"/>
      <c r="H5" s="3"/>
    </row>
    <row r="6" ht="22.2" spans="2:8">
      <c r="B6" s="2"/>
      <c r="C6" s="2"/>
      <c r="D6" s="2"/>
      <c r="E6" s="4"/>
      <c r="F6" s="4"/>
      <c r="G6" s="4"/>
      <c r="H6" s="4"/>
    </row>
    <row r="7" ht="14.25" customHeight="1" spans="2:8">
      <c r="B7" s="5" t="s">
        <v>2</v>
      </c>
      <c r="C7" s="6" t="s">
        <v>3</v>
      </c>
      <c r="D7" s="7" t="s">
        <v>10</v>
      </c>
      <c r="E7" s="8" t="s">
        <v>5</v>
      </c>
      <c r="F7" s="9" t="s">
        <v>6</v>
      </c>
      <c r="G7" s="10"/>
      <c r="H7" s="23"/>
    </row>
    <row r="8" ht="36" customHeight="1" spans="2:8">
      <c r="B8" s="11"/>
      <c r="C8" s="12"/>
      <c r="D8" s="13"/>
      <c r="E8" s="14"/>
      <c r="F8" s="15"/>
      <c r="G8" s="16" t="s">
        <v>7</v>
      </c>
      <c r="H8" s="16" t="s">
        <v>8</v>
      </c>
    </row>
    <row r="9" ht="24.9" customHeight="1" spans="2:8">
      <c r="B9" s="17" t="s">
        <v>40</v>
      </c>
      <c r="C9" s="18">
        <v>73.4</v>
      </c>
      <c r="D9" s="19">
        <v>100747</v>
      </c>
      <c r="E9" s="20">
        <v>45230</v>
      </c>
      <c r="F9" s="22">
        <v>269770</v>
      </c>
      <c r="G9" s="22">
        <v>103935</v>
      </c>
      <c r="H9" s="25">
        <f>F9-G9</f>
        <v>165835</v>
      </c>
    </row>
  </sheetData>
  <mergeCells count="8">
    <mergeCell ref="B4:H4"/>
    <mergeCell ref="B5:H5"/>
    <mergeCell ref="E6:H6"/>
    <mergeCell ref="B7:B8"/>
    <mergeCell ref="C7:C8"/>
    <mergeCell ref="D7:D8"/>
    <mergeCell ref="E7:E8"/>
    <mergeCell ref="F7:F8"/>
  </mergeCells>
  <pageMargins left="0.7" right="0.7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3:H9"/>
  <sheetViews>
    <sheetView workbookViewId="0">
      <selection activeCell="E15" sqref="E15"/>
    </sheetView>
  </sheetViews>
  <sheetFormatPr defaultColWidth="9" defaultRowHeight="15.6" outlineLevelCol="7"/>
  <cols>
    <col min="3" max="3" width="14.1" customWidth="1"/>
    <col min="4" max="4" width="14.4" customWidth="1"/>
    <col min="5" max="5" width="15.2" customWidth="1"/>
    <col min="6" max="6" width="12.2" customWidth="1"/>
    <col min="7" max="7" width="14.3" customWidth="1"/>
    <col min="8" max="8" width="12.5" customWidth="1"/>
  </cols>
  <sheetData>
    <row r="3" spans="2:2">
      <c r="B3" s="1" t="s">
        <v>0</v>
      </c>
    </row>
    <row r="4" ht="28.5" customHeight="1" spans="2:8">
      <c r="B4" s="2" t="s">
        <v>1</v>
      </c>
      <c r="C4" s="2"/>
      <c r="D4" s="2"/>
      <c r="E4" s="2"/>
      <c r="F4" s="2"/>
      <c r="G4" s="27"/>
      <c r="H4" s="27"/>
    </row>
    <row r="5" spans="2:8">
      <c r="B5" s="3"/>
      <c r="C5" s="28"/>
      <c r="D5" s="28"/>
      <c r="E5" s="28"/>
      <c r="F5" s="28"/>
      <c r="G5" s="28"/>
      <c r="H5" s="28"/>
    </row>
    <row r="6" ht="22.2" spans="2:8">
      <c r="B6" s="2"/>
      <c r="C6" s="2"/>
      <c r="D6" s="2"/>
      <c r="E6" s="4"/>
      <c r="F6" s="4"/>
      <c r="G6" s="29"/>
      <c r="H6" s="29"/>
    </row>
    <row r="7" ht="14.25" customHeight="1" spans="2:8">
      <c r="B7" s="5" t="s">
        <v>2</v>
      </c>
      <c r="C7" s="30" t="s">
        <v>3</v>
      </c>
      <c r="D7" s="8" t="s">
        <v>12</v>
      </c>
      <c r="E7" s="8" t="s">
        <v>5</v>
      </c>
      <c r="F7" s="9" t="s">
        <v>6</v>
      </c>
      <c r="G7" s="10"/>
      <c r="H7" s="23"/>
    </row>
    <row r="8" ht="36" customHeight="1" spans="2:8">
      <c r="B8" s="11"/>
      <c r="C8" s="31"/>
      <c r="D8" s="14"/>
      <c r="E8" s="14"/>
      <c r="F8" s="15"/>
      <c r="G8" s="16" t="s">
        <v>7</v>
      </c>
      <c r="H8" s="16" t="s">
        <v>8</v>
      </c>
    </row>
    <row r="9" ht="24.9" customHeight="1" spans="2:8">
      <c r="B9" s="17" t="s">
        <v>13</v>
      </c>
      <c r="C9" s="18">
        <v>69.63</v>
      </c>
      <c r="D9" s="26">
        <v>18527</v>
      </c>
      <c r="E9" s="21">
        <v>39590</v>
      </c>
      <c r="F9" s="22">
        <v>58993</v>
      </c>
      <c r="G9" s="24">
        <v>79655</v>
      </c>
      <c r="H9" s="24">
        <f t="shared" ref="H9" si="0">F9-G9</f>
        <v>-20662</v>
      </c>
    </row>
  </sheetData>
  <mergeCells count="8">
    <mergeCell ref="B4:H4"/>
    <mergeCell ref="B5:H5"/>
    <mergeCell ref="E6:H6"/>
    <mergeCell ref="B7:B8"/>
    <mergeCell ref="C7:C8"/>
    <mergeCell ref="D7:D8"/>
    <mergeCell ref="E7:E8"/>
    <mergeCell ref="F7:F8"/>
  </mergeCells>
  <pageMargins left="0.7" right="0.7" top="0.75" bottom="0.75" header="0.3" footer="0.3"/>
  <pageSetup paperSize="9" orientation="landscape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3:H9"/>
  <sheetViews>
    <sheetView workbookViewId="0">
      <selection activeCell="H12" sqref="H12"/>
    </sheetView>
  </sheetViews>
  <sheetFormatPr defaultColWidth="9" defaultRowHeight="15.6" outlineLevelCol="7"/>
  <cols>
    <col min="3" max="3" width="13.7" customWidth="1"/>
    <col min="4" max="4" width="14.9" customWidth="1"/>
    <col min="5" max="5" width="15.6" customWidth="1"/>
    <col min="6" max="6" width="12.2" customWidth="1"/>
    <col min="7" max="7" width="14.1" customWidth="1"/>
    <col min="8" max="8" width="16.8" customWidth="1"/>
  </cols>
  <sheetData>
    <row r="3" spans="2:2">
      <c r="B3" s="1" t="s">
        <v>0</v>
      </c>
    </row>
    <row r="4" ht="28.5" customHeight="1" spans="2:8">
      <c r="B4" s="2" t="s">
        <v>1</v>
      </c>
      <c r="C4" s="2"/>
      <c r="D4" s="2"/>
      <c r="E4" s="2"/>
      <c r="F4" s="2"/>
      <c r="G4" s="2"/>
      <c r="H4" s="2"/>
    </row>
    <row r="5" ht="14.25" customHeight="1" spans="2:8">
      <c r="B5" s="3"/>
      <c r="C5" s="3"/>
      <c r="D5" s="3"/>
      <c r="E5" s="3"/>
      <c r="F5" s="3"/>
      <c r="G5" s="3"/>
      <c r="H5" s="3"/>
    </row>
    <row r="6" ht="22.2" spans="2:8">
      <c r="B6" s="2"/>
      <c r="C6" s="2"/>
      <c r="D6" s="2"/>
      <c r="E6" s="4"/>
      <c r="F6" s="4"/>
      <c r="G6" s="4"/>
      <c r="H6" s="4"/>
    </row>
    <row r="7" ht="14.25" customHeight="1" spans="2:8">
      <c r="B7" s="5" t="s">
        <v>2</v>
      </c>
      <c r="C7" s="6" t="s">
        <v>3</v>
      </c>
      <c r="D7" s="7" t="s">
        <v>10</v>
      </c>
      <c r="E7" s="8" t="s">
        <v>5</v>
      </c>
      <c r="F7" s="9" t="s">
        <v>6</v>
      </c>
      <c r="G7" s="10"/>
      <c r="H7" s="23"/>
    </row>
    <row r="8" ht="36" customHeight="1" spans="2:8">
      <c r="B8" s="11"/>
      <c r="C8" s="12"/>
      <c r="D8" s="13"/>
      <c r="E8" s="14"/>
      <c r="F8" s="15"/>
      <c r="G8" s="16" t="s">
        <v>7</v>
      </c>
      <c r="H8" s="16" t="s">
        <v>8</v>
      </c>
    </row>
    <row r="9" ht="24.9" customHeight="1" spans="2:8">
      <c r="B9" s="17" t="s">
        <v>41</v>
      </c>
      <c r="C9" s="18">
        <v>86.08</v>
      </c>
      <c r="D9" s="19">
        <v>18912</v>
      </c>
      <c r="E9" s="20">
        <v>7323</v>
      </c>
      <c r="F9" s="22">
        <v>58838</v>
      </c>
      <c r="G9" s="22">
        <v>25917</v>
      </c>
      <c r="H9" s="24">
        <f t="shared" ref="H9" si="0">F9-G9</f>
        <v>32921</v>
      </c>
    </row>
  </sheetData>
  <mergeCells count="8">
    <mergeCell ref="B4:H4"/>
    <mergeCell ref="B5:H5"/>
    <mergeCell ref="E6:H6"/>
    <mergeCell ref="B7:B8"/>
    <mergeCell ref="C7:C8"/>
    <mergeCell ref="D7:D8"/>
    <mergeCell ref="E7:E8"/>
    <mergeCell ref="F7:F8"/>
  </mergeCells>
  <pageMargins left="0.7" right="0.7" top="0.75" bottom="0.75" header="0.3" footer="0.3"/>
  <pageSetup paperSize="9" orientation="landscape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3:I9"/>
  <sheetViews>
    <sheetView workbookViewId="0">
      <selection activeCell="E12" sqref="E12"/>
    </sheetView>
  </sheetViews>
  <sheetFormatPr defaultColWidth="9" defaultRowHeight="15.6"/>
  <cols>
    <col min="1" max="1" width="7.7" customWidth="1"/>
    <col min="3" max="3" width="14.6" customWidth="1"/>
    <col min="4" max="4" width="15.9" customWidth="1"/>
    <col min="5" max="5" width="15.5" customWidth="1"/>
    <col min="6" max="6" width="13.7" customWidth="1"/>
    <col min="7" max="7" width="13.1" customWidth="1"/>
    <col min="8" max="8" width="14.9" customWidth="1"/>
    <col min="9" max="9" width="15.5" customWidth="1"/>
  </cols>
  <sheetData>
    <row r="3" spans="2:2">
      <c r="B3" s="1" t="s">
        <v>0</v>
      </c>
    </row>
    <row r="4" ht="28.5" customHeight="1" spans="2:9">
      <c r="B4" s="2" t="s">
        <v>1</v>
      </c>
      <c r="C4" s="2"/>
      <c r="D4" s="2"/>
      <c r="E4" s="2"/>
      <c r="F4" s="2"/>
      <c r="G4" s="2"/>
      <c r="H4" s="2"/>
      <c r="I4" s="2"/>
    </row>
    <row r="5" ht="14.25" customHeight="1" spans="2:9">
      <c r="B5" s="3"/>
      <c r="C5" s="3"/>
      <c r="D5" s="3"/>
      <c r="E5" s="3"/>
      <c r="F5" s="3"/>
      <c r="G5" s="3"/>
      <c r="H5" s="3"/>
      <c r="I5" s="3"/>
    </row>
    <row r="6" ht="22.2" spans="2:9">
      <c r="B6" s="2"/>
      <c r="C6" s="2"/>
      <c r="D6" s="2"/>
      <c r="E6" s="4"/>
      <c r="F6" s="4"/>
      <c r="G6" s="4"/>
      <c r="H6" s="4"/>
      <c r="I6" s="4"/>
    </row>
    <row r="7" ht="14.25" customHeight="1" spans="2:9">
      <c r="B7" s="5" t="s">
        <v>2</v>
      </c>
      <c r="C7" s="6" t="s">
        <v>3</v>
      </c>
      <c r="D7" s="7" t="s">
        <v>10</v>
      </c>
      <c r="E7" s="8" t="s">
        <v>5</v>
      </c>
      <c r="F7" s="8" t="s">
        <v>16</v>
      </c>
      <c r="G7" s="9" t="s">
        <v>6</v>
      </c>
      <c r="H7" s="10"/>
      <c r="I7" s="23"/>
    </row>
    <row r="8" ht="36" customHeight="1" spans="2:9">
      <c r="B8" s="11"/>
      <c r="C8" s="12"/>
      <c r="D8" s="13"/>
      <c r="E8" s="14"/>
      <c r="F8" s="14"/>
      <c r="G8" s="15"/>
      <c r="H8" s="16" t="s">
        <v>7</v>
      </c>
      <c r="I8" s="16" t="s">
        <v>8</v>
      </c>
    </row>
    <row r="9" ht="24.9" customHeight="1" spans="2:9">
      <c r="B9" s="17" t="s">
        <v>42</v>
      </c>
      <c r="C9" s="18">
        <v>72.58</v>
      </c>
      <c r="D9" s="19">
        <v>98051</v>
      </c>
      <c r="E9" s="20">
        <v>56597</v>
      </c>
      <c r="F9" s="21">
        <v>2000</v>
      </c>
      <c r="G9" s="22">
        <v>266620</v>
      </c>
      <c r="H9" s="22">
        <v>125872</v>
      </c>
      <c r="I9" s="24">
        <f t="shared" ref="I9" si="0">G9-H9</f>
        <v>140748</v>
      </c>
    </row>
  </sheetData>
  <mergeCells count="9">
    <mergeCell ref="B4:I4"/>
    <mergeCell ref="B5:I5"/>
    <mergeCell ref="E6:I6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landscape"/>
  <headerFooter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3:H9"/>
  <sheetViews>
    <sheetView workbookViewId="0">
      <selection activeCell="H15" sqref="H15"/>
    </sheetView>
  </sheetViews>
  <sheetFormatPr defaultColWidth="9" defaultRowHeight="15.6" outlineLevelCol="7"/>
  <cols>
    <col min="3" max="3" width="13.8" customWidth="1"/>
    <col min="4" max="4" width="14.4" customWidth="1"/>
    <col min="5" max="5" width="16.3" customWidth="1"/>
    <col min="6" max="6" width="13.5" customWidth="1"/>
    <col min="7" max="7" width="14.7" customWidth="1"/>
    <col min="8" max="8" width="15.4" customWidth="1"/>
  </cols>
  <sheetData>
    <row r="3" spans="2:2">
      <c r="B3" s="1" t="s">
        <v>0</v>
      </c>
    </row>
    <row r="4" ht="28.5" customHeight="1" spans="2:8">
      <c r="B4" s="2" t="s">
        <v>1</v>
      </c>
      <c r="C4" s="2"/>
      <c r="D4" s="2"/>
      <c r="E4" s="2"/>
      <c r="F4" s="2"/>
      <c r="G4" s="2"/>
      <c r="H4" s="2"/>
    </row>
    <row r="5" ht="14.25" customHeight="1" spans="2:8">
      <c r="B5" s="3"/>
      <c r="C5" s="3"/>
      <c r="D5" s="3"/>
      <c r="E5" s="3"/>
      <c r="F5" s="3"/>
      <c r="G5" s="3"/>
      <c r="H5" s="3"/>
    </row>
    <row r="6" ht="22.2" spans="2:8">
      <c r="B6" s="2"/>
      <c r="C6" s="2"/>
      <c r="D6" s="2"/>
      <c r="E6" s="4"/>
      <c r="F6" s="4"/>
      <c r="G6" s="4"/>
      <c r="H6" s="4"/>
    </row>
    <row r="7" ht="14.25" customHeight="1" spans="2:8">
      <c r="B7" s="5" t="s">
        <v>2</v>
      </c>
      <c r="C7" s="6" t="s">
        <v>3</v>
      </c>
      <c r="D7" s="7" t="s">
        <v>10</v>
      </c>
      <c r="E7" s="8" t="s">
        <v>5</v>
      </c>
      <c r="F7" s="9" t="s">
        <v>6</v>
      </c>
      <c r="G7" s="10"/>
      <c r="H7" s="23"/>
    </row>
    <row r="8" ht="36" customHeight="1" spans="2:8">
      <c r="B8" s="11"/>
      <c r="C8" s="12"/>
      <c r="D8" s="13"/>
      <c r="E8" s="14"/>
      <c r="F8" s="15"/>
      <c r="G8" s="16" t="s">
        <v>7</v>
      </c>
      <c r="H8" s="16" t="s">
        <v>8</v>
      </c>
    </row>
    <row r="9" ht="24.9" customHeight="1" spans="2:8">
      <c r="B9" s="17" t="s">
        <v>43</v>
      </c>
      <c r="C9" s="18">
        <v>84.84</v>
      </c>
      <c r="D9" s="19">
        <v>181807</v>
      </c>
      <c r="E9" s="20">
        <v>45662</v>
      </c>
      <c r="F9" s="22">
        <v>545983</v>
      </c>
      <c r="G9" s="22">
        <v>128154</v>
      </c>
      <c r="H9" s="24">
        <f t="shared" ref="H9" si="0">F9-G9</f>
        <v>417829</v>
      </c>
    </row>
  </sheetData>
  <mergeCells count="8">
    <mergeCell ref="B4:H4"/>
    <mergeCell ref="B5:H5"/>
    <mergeCell ref="E6:H6"/>
    <mergeCell ref="B7:B8"/>
    <mergeCell ref="C7:C8"/>
    <mergeCell ref="D7:D8"/>
    <mergeCell ref="E7:E8"/>
    <mergeCell ref="F7:F8"/>
  </mergeCells>
  <pageMargins left="0.7" right="0.7" top="0.75" bottom="0.75" header="0.3" footer="0.3"/>
  <pageSetup paperSize="9" orientation="landscape"/>
  <headerFooter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3:H9"/>
  <sheetViews>
    <sheetView workbookViewId="0">
      <selection activeCell="H13" sqref="H13"/>
    </sheetView>
  </sheetViews>
  <sheetFormatPr defaultColWidth="9" defaultRowHeight="15.6" outlineLevelCol="7"/>
  <cols>
    <col min="3" max="3" width="13" customWidth="1"/>
    <col min="4" max="4" width="13.4" customWidth="1"/>
    <col min="5" max="5" width="16.6" customWidth="1"/>
    <col min="6" max="6" width="14.3" customWidth="1"/>
    <col min="7" max="7" width="13.8" customWidth="1"/>
    <col min="8" max="8" width="15.6" customWidth="1"/>
  </cols>
  <sheetData>
    <row r="3" spans="2:2">
      <c r="B3" s="1" t="s">
        <v>0</v>
      </c>
    </row>
    <row r="4" ht="28.5" customHeight="1" spans="2:8">
      <c r="B4" s="2" t="s">
        <v>1</v>
      </c>
      <c r="C4" s="2"/>
      <c r="D4" s="2"/>
      <c r="E4" s="2"/>
      <c r="F4" s="2"/>
      <c r="G4" s="2"/>
      <c r="H4" s="2"/>
    </row>
    <row r="5" ht="14.25" customHeight="1" spans="2:8">
      <c r="B5" s="3"/>
      <c r="C5" s="3"/>
      <c r="D5" s="3"/>
      <c r="E5" s="3"/>
      <c r="F5" s="3"/>
      <c r="G5" s="3"/>
      <c r="H5" s="3"/>
    </row>
    <row r="6" ht="22.2" spans="2:8">
      <c r="B6" s="2"/>
      <c r="C6" s="2"/>
      <c r="D6" s="2"/>
      <c r="E6" s="4"/>
      <c r="F6" s="4"/>
      <c r="G6" s="4"/>
      <c r="H6" s="4"/>
    </row>
    <row r="7" ht="14.25" customHeight="1" spans="2:8">
      <c r="B7" s="5" t="s">
        <v>2</v>
      </c>
      <c r="C7" s="6" t="s">
        <v>3</v>
      </c>
      <c r="D7" s="7" t="s">
        <v>10</v>
      </c>
      <c r="E7" s="8" t="s">
        <v>5</v>
      </c>
      <c r="F7" s="9" t="s">
        <v>6</v>
      </c>
      <c r="G7" s="10"/>
      <c r="H7" s="23"/>
    </row>
    <row r="8" ht="36" customHeight="1" spans="2:8">
      <c r="B8" s="11"/>
      <c r="C8" s="12"/>
      <c r="D8" s="13"/>
      <c r="E8" s="14"/>
      <c r="F8" s="15"/>
      <c r="G8" s="16" t="s">
        <v>7</v>
      </c>
      <c r="H8" s="16" t="s">
        <v>8</v>
      </c>
    </row>
    <row r="9" ht="24.9" customHeight="1" spans="2:8">
      <c r="B9" s="17" t="s">
        <v>44</v>
      </c>
      <c r="C9" s="18">
        <v>90</v>
      </c>
      <c r="D9" s="19">
        <v>10000</v>
      </c>
      <c r="E9" s="20">
        <v>9894</v>
      </c>
      <c r="F9" s="22">
        <v>35498</v>
      </c>
      <c r="G9" s="22">
        <v>8215</v>
      </c>
      <c r="H9" s="24">
        <f t="shared" ref="H9" si="0">F9-G9</f>
        <v>27283</v>
      </c>
    </row>
  </sheetData>
  <mergeCells count="8">
    <mergeCell ref="B4:H4"/>
    <mergeCell ref="B5:H5"/>
    <mergeCell ref="E6:H6"/>
    <mergeCell ref="B7:B8"/>
    <mergeCell ref="C7:C8"/>
    <mergeCell ref="D7:D8"/>
    <mergeCell ref="E7:E8"/>
    <mergeCell ref="F7:F8"/>
  </mergeCells>
  <pageMargins left="0.7" right="0.7" top="0.75" bottom="0.75" header="0.3" footer="0.3"/>
  <pageSetup paperSize="9" orientation="landscape"/>
  <headerFooter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3:H9"/>
  <sheetViews>
    <sheetView workbookViewId="0">
      <selection activeCell="L16" sqref="L16"/>
    </sheetView>
  </sheetViews>
  <sheetFormatPr defaultColWidth="9" defaultRowHeight="15.6" outlineLevelCol="7"/>
  <cols>
    <col min="3" max="3" width="13.2" customWidth="1"/>
    <col min="4" max="4" width="15" customWidth="1"/>
    <col min="5" max="5" width="15.9" customWidth="1"/>
    <col min="6" max="6" width="12.4" customWidth="1"/>
    <col min="7" max="7" width="15.5" customWidth="1"/>
    <col min="8" max="8" width="15.3" customWidth="1"/>
  </cols>
  <sheetData>
    <row r="3" spans="2:2">
      <c r="B3" s="1" t="s">
        <v>0</v>
      </c>
    </row>
    <row r="4" ht="28.5" customHeight="1" spans="2:8">
      <c r="B4" s="2" t="s">
        <v>1</v>
      </c>
      <c r="C4" s="2"/>
      <c r="D4" s="2"/>
      <c r="E4" s="2"/>
      <c r="F4" s="2"/>
      <c r="G4" s="2"/>
      <c r="H4" s="2"/>
    </row>
    <row r="5" ht="14.25" customHeight="1" spans="2:8">
      <c r="B5" s="3"/>
      <c r="C5" s="3"/>
      <c r="D5" s="3"/>
      <c r="E5" s="3"/>
      <c r="F5" s="3"/>
      <c r="G5" s="3"/>
      <c r="H5" s="3"/>
    </row>
    <row r="6" ht="22.2" spans="2:8">
      <c r="B6" s="2"/>
      <c r="C6" s="2"/>
      <c r="D6" s="2"/>
      <c r="E6" s="4"/>
      <c r="F6" s="4"/>
      <c r="G6" s="4"/>
      <c r="H6" s="4"/>
    </row>
    <row r="7" ht="14.25" customHeight="1" spans="2:8">
      <c r="B7" s="5" t="s">
        <v>2</v>
      </c>
      <c r="C7" s="6" t="s">
        <v>3</v>
      </c>
      <c r="D7" s="7" t="s">
        <v>10</v>
      </c>
      <c r="E7" s="8" t="s">
        <v>5</v>
      </c>
      <c r="F7" s="9" t="s">
        <v>6</v>
      </c>
      <c r="G7" s="10"/>
      <c r="H7" s="23"/>
    </row>
    <row r="8" ht="36" customHeight="1" spans="2:8">
      <c r="B8" s="11"/>
      <c r="C8" s="12"/>
      <c r="D8" s="13"/>
      <c r="E8" s="14"/>
      <c r="F8" s="15"/>
      <c r="G8" s="16" t="s">
        <v>7</v>
      </c>
      <c r="H8" s="16" t="s">
        <v>8</v>
      </c>
    </row>
    <row r="9" ht="24.9" customHeight="1" spans="2:8">
      <c r="B9" s="17" t="s">
        <v>45</v>
      </c>
      <c r="C9" s="18">
        <v>88.06</v>
      </c>
      <c r="D9" s="19">
        <v>7507</v>
      </c>
      <c r="E9" s="20">
        <v>8304</v>
      </c>
      <c r="F9" s="22">
        <v>26497</v>
      </c>
      <c r="G9" s="22">
        <v>8010</v>
      </c>
      <c r="H9" s="24">
        <f t="shared" ref="H9" si="0">F9-G9</f>
        <v>18487</v>
      </c>
    </row>
  </sheetData>
  <mergeCells count="8">
    <mergeCell ref="B4:H4"/>
    <mergeCell ref="B5:H5"/>
    <mergeCell ref="E6:H6"/>
    <mergeCell ref="B7:B8"/>
    <mergeCell ref="C7:C8"/>
    <mergeCell ref="D7:D8"/>
    <mergeCell ref="E7:E8"/>
    <mergeCell ref="F7:F8"/>
  </mergeCells>
  <pageMargins left="0.7" right="0.7" top="0.75" bottom="0.75" header="0.3" footer="0.3"/>
  <pageSetup paperSize="9" orientation="landscape"/>
  <headerFooter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3:I9"/>
  <sheetViews>
    <sheetView workbookViewId="0">
      <selection activeCell="H16" sqref="H16"/>
    </sheetView>
  </sheetViews>
  <sheetFormatPr defaultColWidth="9" defaultRowHeight="15.6"/>
  <cols>
    <col min="2" max="2" width="7.4" customWidth="1"/>
    <col min="3" max="3" width="13.9" customWidth="1"/>
    <col min="4" max="4" width="14.4" customWidth="1"/>
    <col min="5" max="5" width="15.8" customWidth="1"/>
    <col min="6" max="6" width="13.1" customWidth="1"/>
    <col min="7" max="7" width="12.2" customWidth="1"/>
    <col min="8" max="8" width="14.2" customWidth="1"/>
    <col min="9" max="9" width="12.5" customWidth="1"/>
  </cols>
  <sheetData>
    <row r="3" spans="2:2">
      <c r="B3" s="1" t="s">
        <v>0</v>
      </c>
    </row>
    <row r="4" ht="28.5" customHeight="1" spans="2:9">
      <c r="B4" s="2" t="s">
        <v>1</v>
      </c>
      <c r="C4" s="2"/>
      <c r="D4" s="2"/>
      <c r="E4" s="2"/>
      <c r="F4" s="2"/>
      <c r="G4" s="2"/>
      <c r="H4" s="2"/>
      <c r="I4" s="2"/>
    </row>
    <row r="5" ht="14.25" customHeight="1" spans="2:9">
      <c r="B5" s="3"/>
      <c r="C5" s="3"/>
      <c r="D5" s="3"/>
      <c r="E5" s="3"/>
      <c r="F5" s="3"/>
      <c r="G5" s="3"/>
      <c r="H5" s="3"/>
      <c r="I5" s="3"/>
    </row>
    <row r="6" ht="22.2" spans="2:9">
      <c r="B6" s="2"/>
      <c r="C6" s="2"/>
      <c r="D6" s="2"/>
      <c r="E6" s="4"/>
      <c r="F6" s="4"/>
      <c r="G6" s="4"/>
      <c r="H6" s="4"/>
      <c r="I6" s="4"/>
    </row>
    <row r="7" ht="14.25" customHeight="1" spans="2:9">
      <c r="B7" s="5" t="s">
        <v>2</v>
      </c>
      <c r="C7" s="6" t="s">
        <v>3</v>
      </c>
      <c r="D7" s="7" t="s">
        <v>10</v>
      </c>
      <c r="E7" s="8" t="s">
        <v>5</v>
      </c>
      <c r="F7" s="8" t="s">
        <v>16</v>
      </c>
      <c r="G7" s="9" t="s">
        <v>6</v>
      </c>
      <c r="H7" s="10"/>
      <c r="I7" s="23"/>
    </row>
    <row r="8" ht="36" customHeight="1" spans="2:9">
      <c r="B8" s="11"/>
      <c r="C8" s="12"/>
      <c r="D8" s="13"/>
      <c r="E8" s="14"/>
      <c r="F8" s="14"/>
      <c r="G8" s="15"/>
      <c r="H8" s="16" t="s">
        <v>7</v>
      </c>
      <c r="I8" s="16" t="s">
        <v>8</v>
      </c>
    </row>
    <row r="9" ht="24.9" customHeight="1" spans="2:9">
      <c r="B9" s="17" t="s">
        <v>46</v>
      </c>
      <c r="C9" s="18">
        <v>77.81</v>
      </c>
      <c r="D9" s="19">
        <v>146898</v>
      </c>
      <c r="E9" s="20">
        <v>5104</v>
      </c>
      <c r="F9" s="21">
        <v>2000</v>
      </c>
      <c r="G9" s="22">
        <v>393043</v>
      </c>
      <c r="H9" s="22">
        <v>207840</v>
      </c>
      <c r="I9" s="24">
        <f t="shared" ref="I9" si="0">G9-H9</f>
        <v>185203</v>
      </c>
    </row>
  </sheetData>
  <mergeCells count="9">
    <mergeCell ref="B4:I4"/>
    <mergeCell ref="B5:I5"/>
    <mergeCell ref="E6:I6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3:H9"/>
  <sheetViews>
    <sheetView workbookViewId="0">
      <selection activeCell="D12" sqref="D12"/>
    </sheetView>
  </sheetViews>
  <sheetFormatPr defaultColWidth="9" defaultRowHeight="15.6" outlineLevelCol="7"/>
  <cols>
    <col min="3" max="3" width="13.2" customWidth="1"/>
    <col min="4" max="4" width="14.4" customWidth="1"/>
    <col min="5" max="5" width="14.3" customWidth="1"/>
    <col min="6" max="6" width="12.7" customWidth="1"/>
    <col min="7" max="7" width="13.9" customWidth="1"/>
    <col min="8" max="8" width="12.2" customWidth="1"/>
  </cols>
  <sheetData>
    <row r="3" spans="2:2">
      <c r="B3" s="1" t="s">
        <v>0</v>
      </c>
    </row>
    <row r="4" ht="28.5" customHeight="1" spans="2:8">
      <c r="B4" s="2" t="s">
        <v>1</v>
      </c>
      <c r="C4" s="2"/>
      <c r="D4" s="2"/>
      <c r="E4" s="2"/>
      <c r="F4" s="2"/>
      <c r="G4" s="27"/>
      <c r="H4" s="27"/>
    </row>
    <row r="5" spans="2:8">
      <c r="B5" s="3"/>
      <c r="C5" s="28"/>
      <c r="D5" s="28"/>
      <c r="E5" s="28"/>
      <c r="F5" s="28"/>
      <c r="G5" s="28"/>
      <c r="H5" s="28"/>
    </row>
    <row r="6" ht="22.2" spans="2:8">
      <c r="B6" s="2"/>
      <c r="C6" s="2"/>
      <c r="D6" s="2"/>
      <c r="E6" s="4"/>
      <c r="F6" s="4"/>
      <c r="G6" s="29"/>
      <c r="H6" s="29"/>
    </row>
    <row r="7" ht="14.25" customHeight="1" spans="2:8">
      <c r="B7" s="5" t="s">
        <v>2</v>
      </c>
      <c r="C7" s="30" t="s">
        <v>3</v>
      </c>
      <c r="D7" s="8" t="s">
        <v>10</v>
      </c>
      <c r="E7" s="8" t="s">
        <v>5</v>
      </c>
      <c r="F7" s="9" t="s">
        <v>6</v>
      </c>
      <c r="G7" s="10"/>
      <c r="H7" s="23"/>
    </row>
    <row r="8" ht="36" customHeight="1" spans="2:8">
      <c r="B8" s="11"/>
      <c r="C8" s="31"/>
      <c r="D8" s="14"/>
      <c r="E8" s="14"/>
      <c r="F8" s="15"/>
      <c r="G8" s="16" t="s">
        <v>7</v>
      </c>
      <c r="H8" s="16" t="s">
        <v>8</v>
      </c>
    </row>
    <row r="9" ht="33.75" customHeight="1" spans="2:8">
      <c r="B9" s="17" t="s">
        <v>14</v>
      </c>
      <c r="C9" s="18">
        <v>40.48</v>
      </c>
      <c r="D9" s="32">
        <v>713</v>
      </c>
      <c r="E9" s="21">
        <v>23000</v>
      </c>
      <c r="F9" s="22">
        <v>6083</v>
      </c>
      <c r="G9" s="24">
        <v>0</v>
      </c>
      <c r="H9" s="24">
        <f t="shared" ref="H9" si="0">F9-G9</f>
        <v>6083</v>
      </c>
    </row>
  </sheetData>
  <mergeCells count="8">
    <mergeCell ref="B4:H4"/>
    <mergeCell ref="B5:H5"/>
    <mergeCell ref="E6:H6"/>
    <mergeCell ref="B7:B8"/>
    <mergeCell ref="C7:C8"/>
    <mergeCell ref="D7:D8"/>
    <mergeCell ref="E7:E8"/>
    <mergeCell ref="F7:F8"/>
  </mergeCells>
  <pageMargins left="0.7" right="0.7" top="0.75" bottom="0.75" header="0.3" footer="0.3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3:H9"/>
  <sheetViews>
    <sheetView workbookViewId="0">
      <selection activeCell="E15" sqref="E15"/>
    </sheetView>
  </sheetViews>
  <sheetFormatPr defaultColWidth="9" defaultRowHeight="15.6" outlineLevelCol="7"/>
  <cols>
    <col min="3" max="3" width="13.9" customWidth="1"/>
    <col min="4" max="4" width="13.5" customWidth="1"/>
    <col min="5" max="5" width="15.2" customWidth="1"/>
    <col min="6" max="6" width="12.2" customWidth="1"/>
    <col min="7" max="7" width="13.9" customWidth="1"/>
    <col min="8" max="8" width="12.3" customWidth="1"/>
  </cols>
  <sheetData>
    <row r="3" spans="2:2">
      <c r="B3" s="1" t="s">
        <v>0</v>
      </c>
    </row>
    <row r="4" ht="28.5" customHeight="1" spans="2:8">
      <c r="B4" s="2" t="s">
        <v>1</v>
      </c>
      <c r="C4" s="2"/>
      <c r="D4" s="2"/>
      <c r="E4" s="2"/>
      <c r="F4" s="2"/>
      <c r="G4" s="2"/>
      <c r="H4" s="2"/>
    </row>
    <row r="5" ht="14.25" customHeight="1" spans="2:8">
      <c r="B5" s="3"/>
      <c r="C5" s="3"/>
      <c r="D5" s="3"/>
      <c r="E5" s="3"/>
      <c r="F5" s="3"/>
      <c r="G5" s="3"/>
      <c r="H5" s="3"/>
    </row>
    <row r="6" ht="22.2" spans="2:8">
      <c r="B6" s="2"/>
      <c r="C6" s="2"/>
      <c r="D6" s="2"/>
      <c r="E6" s="4"/>
      <c r="F6" s="4"/>
      <c r="G6" s="4"/>
      <c r="H6" s="4"/>
    </row>
    <row r="7" ht="14.25" customHeight="1" spans="2:8">
      <c r="B7" s="5" t="s">
        <v>2</v>
      </c>
      <c r="C7" s="6" t="s">
        <v>3</v>
      </c>
      <c r="D7" s="7" t="s">
        <v>12</v>
      </c>
      <c r="E7" s="8" t="s">
        <v>5</v>
      </c>
      <c r="F7" s="9" t="s">
        <v>6</v>
      </c>
      <c r="G7" s="10"/>
      <c r="H7" s="23"/>
    </row>
    <row r="8" ht="36" customHeight="1" spans="2:8">
      <c r="B8" s="11"/>
      <c r="C8" s="12"/>
      <c r="D8" s="13"/>
      <c r="E8" s="14"/>
      <c r="F8" s="15"/>
      <c r="G8" s="16" t="s">
        <v>7</v>
      </c>
      <c r="H8" s="16" t="s">
        <v>8</v>
      </c>
    </row>
    <row r="9" ht="24.9" customHeight="1" spans="2:8">
      <c r="B9" s="17" t="s">
        <v>15</v>
      </c>
      <c r="C9" s="18">
        <v>24.14</v>
      </c>
      <c r="D9" s="26">
        <v>30000</v>
      </c>
      <c r="E9" s="21">
        <v>37500</v>
      </c>
      <c r="F9" s="22">
        <v>29598</v>
      </c>
      <c r="G9" s="24">
        <v>17807</v>
      </c>
      <c r="H9" s="24">
        <f t="shared" ref="H9" si="0">F9-G9</f>
        <v>11791</v>
      </c>
    </row>
  </sheetData>
  <mergeCells count="8">
    <mergeCell ref="B4:H4"/>
    <mergeCell ref="B5:H5"/>
    <mergeCell ref="E6:H6"/>
    <mergeCell ref="B7:B8"/>
    <mergeCell ref="C7:C8"/>
    <mergeCell ref="D7:D8"/>
    <mergeCell ref="E7:E8"/>
    <mergeCell ref="F7:F8"/>
  </mergeCells>
  <pageMargins left="0.7" right="0.7" top="0.75" bottom="0.75" header="0.3" footer="0.3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3:I9"/>
  <sheetViews>
    <sheetView tabSelected="1" workbookViewId="0">
      <selection activeCell="B4" sqref="B4:I4"/>
    </sheetView>
  </sheetViews>
  <sheetFormatPr defaultColWidth="9" defaultRowHeight="15.6"/>
  <cols>
    <col min="1" max="1" width="7.5" customWidth="1"/>
    <col min="2" max="2" width="6.7" customWidth="1"/>
    <col min="3" max="3" width="12.8" customWidth="1"/>
    <col min="4" max="4" width="14.4" customWidth="1"/>
    <col min="5" max="5" width="13.5" customWidth="1"/>
    <col min="6" max="6" width="13.3" customWidth="1"/>
    <col min="7" max="7" width="12.2" customWidth="1"/>
    <col min="8" max="8" width="10.7" customWidth="1"/>
    <col min="9" max="9" width="10.4" customWidth="1"/>
  </cols>
  <sheetData>
    <row r="3" spans="2:2">
      <c r="B3" s="1" t="s">
        <v>0</v>
      </c>
    </row>
    <row r="4" ht="28.5" customHeight="1" spans="2:9">
      <c r="B4" s="2" t="s">
        <v>1</v>
      </c>
      <c r="C4" s="2"/>
      <c r="D4" s="2"/>
      <c r="E4" s="2"/>
      <c r="F4" s="2"/>
      <c r="G4" s="2"/>
      <c r="H4" s="2"/>
      <c r="I4" s="2"/>
    </row>
    <row r="5" ht="14.25" customHeight="1" spans="2:9">
      <c r="B5" s="3"/>
      <c r="C5" s="3"/>
      <c r="D5" s="3"/>
      <c r="E5" s="3"/>
      <c r="F5" s="3"/>
      <c r="G5" s="3"/>
      <c r="H5" s="3"/>
      <c r="I5" s="3"/>
    </row>
    <row r="6" ht="22.2" spans="2:9">
      <c r="B6" s="2"/>
      <c r="C6" s="2"/>
      <c r="D6" s="2"/>
      <c r="E6" s="4"/>
      <c r="F6" s="4"/>
      <c r="G6" s="4"/>
      <c r="H6" s="4"/>
      <c r="I6" s="4"/>
    </row>
    <row r="7" ht="14.25" customHeight="1" spans="2:9">
      <c r="B7" s="5" t="s">
        <v>2</v>
      </c>
      <c r="C7" s="6" t="s">
        <v>3</v>
      </c>
      <c r="D7" s="7" t="s">
        <v>10</v>
      </c>
      <c r="E7" s="8" t="s">
        <v>5</v>
      </c>
      <c r="F7" s="8" t="s">
        <v>16</v>
      </c>
      <c r="G7" s="9" t="s">
        <v>6</v>
      </c>
      <c r="H7" s="10"/>
      <c r="I7" s="23"/>
    </row>
    <row r="8" ht="36" customHeight="1" spans="2:9">
      <c r="B8" s="11"/>
      <c r="C8" s="12"/>
      <c r="D8" s="13"/>
      <c r="E8" s="14"/>
      <c r="F8" s="14"/>
      <c r="G8" s="15"/>
      <c r="H8" s="16" t="s">
        <v>7</v>
      </c>
      <c r="I8" s="16" t="s">
        <v>8</v>
      </c>
    </row>
    <row r="9" ht="24.9" customHeight="1" spans="2:9">
      <c r="B9" s="17" t="s">
        <v>17</v>
      </c>
      <c r="C9" s="18">
        <v>40.45</v>
      </c>
      <c r="D9" s="26">
        <v>220000</v>
      </c>
      <c r="E9" s="21">
        <v>13300</v>
      </c>
      <c r="F9" s="21">
        <v>2000</v>
      </c>
      <c r="G9" s="22">
        <v>307700</v>
      </c>
      <c r="H9" s="24">
        <v>0</v>
      </c>
      <c r="I9" s="24">
        <f t="shared" ref="I9" si="0">G9-H9</f>
        <v>307700</v>
      </c>
    </row>
  </sheetData>
  <mergeCells count="9">
    <mergeCell ref="B4:I4"/>
    <mergeCell ref="B5:I5"/>
    <mergeCell ref="E6:I6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3:I9"/>
  <sheetViews>
    <sheetView workbookViewId="0">
      <selection activeCell="F14" sqref="F14"/>
    </sheetView>
  </sheetViews>
  <sheetFormatPr defaultColWidth="9" defaultRowHeight="15.6"/>
  <cols>
    <col min="3" max="3" width="12.7" customWidth="1"/>
    <col min="4" max="4" width="13" customWidth="1"/>
    <col min="5" max="6" width="12.5" customWidth="1"/>
    <col min="7" max="7" width="11.5" customWidth="1"/>
    <col min="8" max="8" width="13.8" customWidth="1"/>
    <col min="9" max="9" width="11.1" customWidth="1"/>
  </cols>
  <sheetData>
    <row r="3" spans="2:2">
      <c r="B3" s="1" t="s">
        <v>0</v>
      </c>
    </row>
    <row r="4" ht="28.5" customHeight="1" spans="2:9">
      <c r="B4" s="2" t="s">
        <v>1</v>
      </c>
      <c r="C4" s="2"/>
      <c r="D4" s="2"/>
      <c r="E4" s="2"/>
      <c r="F4" s="2"/>
      <c r="G4" s="2"/>
      <c r="H4" s="2"/>
      <c r="I4" s="2"/>
    </row>
    <row r="5" ht="14.25" customHeight="1" spans="2:9">
      <c r="B5" s="3"/>
      <c r="C5" s="3"/>
      <c r="D5" s="3"/>
      <c r="E5" s="3"/>
      <c r="F5" s="3"/>
      <c r="G5" s="3"/>
      <c r="H5" s="3"/>
      <c r="I5" s="3"/>
    </row>
    <row r="6" ht="22.2" spans="2:9">
      <c r="B6" s="2"/>
      <c r="C6" s="2"/>
      <c r="D6" s="2"/>
      <c r="E6" s="4"/>
      <c r="F6" s="4"/>
      <c r="G6" s="4"/>
      <c r="H6" s="4"/>
      <c r="I6" s="4"/>
    </row>
    <row r="7" ht="14.25" customHeight="1" spans="2:9">
      <c r="B7" s="5" t="s">
        <v>2</v>
      </c>
      <c r="C7" s="6" t="s">
        <v>3</v>
      </c>
      <c r="D7" s="7" t="s">
        <v>10</v>
      </c>
      <c r="E7" s="8" t="s">
        <v>5</v>
      </c>
      <c r="F7" s="8" t="s">
        <v>16</v>
      </c>
      <c r="G7" s="9" t="s">
        <v>6</v>
      </c>
      <c r="H7" s="10"/>
      <c r="I7" s="23"/>
    </row>
    <row r="8" ht="36" customHeight="1" spans="2:9">
      <c r="B8" s="11"/>
      <c r="C8" s="12"/>
      <c r="D8" s="13"/>
      <c r="E8" s="14"/>
      <c r="F8" s="14"/>
      <c r="G8" s="15"/>
      <c r="H8" s="16" t="s">
        <v>7</v>
      </c>
      <c r="I8" s="16" t="s">
        <v>8</v>
      </c>
    </row>
    <row r="9" ht="24.9" customHeight="1" spans="2:9">
      <c r="B9" s="17" t="s">
        <v>18</v>
      </c>
      <c r="C9" s="18">
        <v>47.45</v>
      </c>
      <c r="D9" s="26">
        <v>175027</v>
      </c>
      <c r="E9" s="21">
        <v>32913</v>
      </c>
      <c r="F9" s="21">
        <v>2000</v>
      </c>
      <c r="G9" s="22">
        <v>293102</v>
      </c>
      <c r="H9" s="24">
        <v>61978</v>
      </c>
      <c r="I9" s="24">
        <f t="shared" ref="I9" si="0">G9-H9</f>
        <v>231124</v>
      </c>
    </row>
  </sheetData>
  <mergeCells count="9">
    <mergeCell ref="B4:I4"/>
    <mergeCell ref="B5:I5"/>
    <mergeCell ref="E6:I6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3:G9"/>
  <sheetViews>
    <sheetView workbookViewId="0">
      <selection activeCell="E16" sqref="E16"/>
    </sheetView>
  </sheetViews>
  <sheetFormatPr defaultColWidth="9" defaultRowHeight="15.6" outlineLevelCol="6"/>
  <cols>
    <col min="3" max="3" width="13" customWidth="1"/>
    <col min="4" max="4" width="14.4" customWidth="1"/>
    <col min="5" max="5" width="13.5" customWidth="1"/>
    <col min="6" max="6" width="13.3" customWidth="1"/>
    <col min="7" max="7" width="12.5" customWidth="1"/>
  </cols>
  <sheetData>
    <row r="3" spans="2:2">
      <c r="B3" s="1" t="s">
        <v>0</v>
      </c>
    </row>
    <row r="4" ht="28.5" customHeight="1" spans="2:7">
      <c r="B4" s="2" t="s">
        <v>1</v>
      </c>
      <c r="C4" s="2"/>
      <c r="D4" s="2"/>
      <c r="E4" s="2"/>
      <c r="F4" s="2"/>
      <c r="G4" s="2"/>
    </row>
    <row r="5" ht="14.25" customHeight="1" spans="2:7">
      <c r="B5" s="3"/>
      <c r="C5" s="3"/>
      <c r="D5" s="3"/>
      <c r="E5" s="3"/>
      <c r="F5" s="3"/>
      <c r="G5" s="3"/>
    </row>
    <row r="6" ht="22.2" spans="2:7">
      <c r="B6" s="2"/>
      <c r="C6" s="2"/>
      <c r="D6" s="2"/>
      <c r="E6" s="4"/>
      <c r="F6" s="4"/>
      <c r="G6" s="4"/>
    </row>
    <row r="7" ht="14.25" customHeight="1" spans="2:7">
      <c r="B7" s="5" t="s">
        <v>2</v>
      </c>
      <c r="C7" s="6" t="s">
        <v>3</v>
      </c>
      <c r="D7" s="7" t="s">
        <v>10</v>
      </c>
      <c r="E7" s="9" t="s">
        <v>6</v>
      </c>
      <c r="F7" s="10"/>
      <c r="G7" s="23"/>
    </row>
    <row r="8" ht="36" customHeight="1" spans="2:7">
      <c r="B8" s="11"/>
      <c r="C8" s="12"/>
      <c r="D8" s="13"/>
      <c r="E8" s="15"/>
      <c r="F8" s="16" t="s">
        <v>7</v>
      </c>
      <c r="G8" s="16" t="s">
        <v>8</v>
      </c>
    </row>
    <row r="9" ht="24.9" customHeight="1" spans="2:7">
      <c r="B9" s="17" t="s">
        <v>19</v>
      </c>
      <c r="C9" s="18">
        <v>24.63</v>
      </c>
      <c r="D9" s="19">
        <v>7973</v>
      </c>
      <c r="E9" s="22">
        <v>6681</v>
      </c>
      <c r="F9" s="24">
        <v>0</v>
      </c>
      <c r="G9" s="24">
        <f t="shared" ref="G9" si="0">E9-F9</f>
        <v>6681</v>
      </c>
    </row>
  </sheetData>
  <mergeCells count="7">
    <mergeCell ref="B4:G4"/>
    <mergeCell ref="B5:G5"/>
    <mergeCell ref="E6:G6"/>
    <mergeCell ref="B7:B8"/>
    <mergeCell ref="C7:C8"/>
    <mergeCell ref="D7:D8"/>
    <mergeCell ref="E7:E8"/>
  </mergeCells>
  <pageMargins left="0.7" right="0.7" top="0.75" bottom="0.75" header="0.3" footer="0.3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3:H9"/>
  <sheetViews>
    <sheetView workbookViewId="0">
      <selection activeCell="G13" sqref="G13"/>
    </sheetView>
  </sheetViews>
  <sheetFormatPr defaultColWidth="9" defaultRowHeight="15.6" outlineLevelCol="7"/>
  <cols>
    <col min="3" max="3" width="13.9" customWidth="1"/>
    <col min="4" max="4" width="13.7" customWidth="1"/>
    <col min="5" max="5" width="13.8" customWidth="1"/>
    <col min="6" max="6" width="12.2" customWidth="1"/>
    <col min="7" max="7" width="13.8" customWidth="1"/>
    <col min="8" max="8" width="12.3" customWidth="1"/>
  </cols>
  <sheetData>
    <row r="3" spans="2:2">
      <c r="B3" s="1" t="s">
        <v>0</v>
      </c>
    </row>
    <row r="4" ht="28.5" customHeight="1" spans="2:8">
      <c r="B4" s="2" t="s">
        <v>1</v>
      </c>
      <c r="C4" s="2"/>
      <c r="D4" s="2"/>
      <c r="E4" s="2"/>
      <c r="F4" s="2"/>
      <c r="G4" s="2"/>
      <c r="H4" s="2"/>
    </row>
    <row r="5" ht="14.25" customHeight="1" spans="2:8">
      <c r="B5" s="3"/>
      <c r="C5" s="3"/>
      <c r="D5" s="3"/>
      <c r="E5" s="3"/>
      <c r="F5" s="3"/>
      <c r="G5" s="3"/>
      <c r="H5" s="3"/>
    </row>
    <row r="6" ht="22.2" spans="2:8">
      <c r="B6" s="2"/>
      <c r="C6" s="2"/>
      <c r="D6" s="2"/>
      <c r="E6" s="4"/>
      <c r="F6" s="4"/>
      <c r="G6" s="4"/>
      <c r="H6" s="4"/>
    </row>
    <row r="7" ht="14.25" customHeight="1" spans="2:8">
      <c r="B7" s="5" t="s">
        <v>2</v>
      </c>
      <c r="C7" s="6" t="s">
        <v>3</v>
      </c>
      <c r="D7" s="7" t="s">
        <v>10</v>
      </c>
      <c r="E7" s="8" t="s">
        <v>5</v>
      </c>
      <c r="F7" s="9" t="s">
        <v>6</v>
      </c>
      <c r="G7" s="10"/>
      <c r="H7" s="23"/>
    </row>
    <row r="8" ht="36" customHeight="1" spans="2:8">
      <c r="B8" s="11"/>
      <c r="C8" s="12"/>
      <c r="D8" s="13"/>
      <c r="E8" s="14"/>
      <c r="F8" s="15"/>
      <c r="G8" s="16" t="s">
        <v>7</v>
      </c>
      <c r="H8" s="16" t="s">
        <v>8</v>
      </c>
    </row>
    <row r="9" ht="24.9" customHeight="1" spans="2:8">
      <c r="B9" s="17" t="s">
        <v>20</v>
      </c>
      <c r="C9" s="18">
        <v>61.62</v>
      </c>
      <c r="D9" s="19">
        <v>63428</v>
      </c>
      <c r="E9" s="20">
        <v>4110</v>
      </c>
      <c r="F9" s="22">
        <v>134356</v>
      </c>
      <c r="G9" s="24">
        <v>33749</v>
      </c>
      <c r="H9" s="24">
        <f t="shared" ref="H9" si="0">F9-G9</f>
        <v>100607</v>
      </c>
    </row>
  </sheetData>
  <mergeCells count="8">
    <mergeCell ref="B4:H4"/>
    <mergeCell ref="B5:H5"/>
    <mergeCell ref="E6:H6"/>
    <mergeCell ref="B7:B8"/>
    <mergeCell ref="C7:C8"/>
    <mergeCell ref="D7:D8"/>
    <mergeCell ref="E7:E8"/>
    <mergeCell ref="F7:F8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35</vt:i4>
      </vt:variant>
    </vt:vector>
  </HeadingPairs>
  <TitlesOfParts>
    <vt:vector size="35" baseType="lpstr">
      <vt:lpstr>京</vt:lpstr>
      <vt:lpstr>津</vt:lpstr>
      <vt:lpstr>辽</vt:lpstr>
      <vt:lpstr>大连</vt:lpstr>
      <vt:lpstr>沪</vt:lpstr>
      <vt:lpstr>苏</vt:lpstr>
      <vt:lpstr>浙</vt:lpstr>
      <vt:lpstr>宁波</vt:lpstr>
      <vt:lpstr>闽</vt:lpstr>
      <vt:lpstr>鲁</vt:lpstr>
      <vt:lpstr>青岛</vt:lpstr>
      <vt:lpstr>粤</vt:lpstr>
      <vt:lpstr>深</vt:lpstr>
      <vt:lpstr>冀</vt:lpstr>
      <vt:lpstr>晋</vt:lpstr>
      <vt:lpstr>吉</vt:lpstr>
      <vt:lpstr>黑</vt:lpstr>
      <vt:lpstr>皖</vt:lpstr>
      <vt:lpstr>赣</vt:lpstr>
      <vt:lpstr>豫</vt:lpstr>
      <vt:lpstr>鄂</vt:lpstr>
      <vt:lpstr>湘</vt:lpstr>
      <vt:lpstr>琼</vt:lpstr>
      <vt:lpstr>蒙</vt:lpstr>
      <vt:lpstr>桂</vt:lpstr>
      <vt:lpstr>渝</vt:lpstr>
      <vt:lpstr>川</vt:lpstr>
      <vt:lpstr>贵</vt:lpstr>
      <vt:lpstr>滇</vt:lpstr>
      <vt:lpstr>藏</vt:lpstr>
      <vt:lpstr>陕</vt:lpstr>
      <vt:lpstr>甘</vt:lpstr>
      <vt:lpstr>青海</vt:lpstr>
      <vt:lpstr>宁</vt:lpstr>
      <vt:lpstr>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anyuda</dc:creator>
  <cp:lastModifiedBy>Administrator</cp:lastModifiedBy>
  <dcterms:created xsi:type="dcterms:W3CDTF">2017-03-28T01:36:00Z</dcterms:created>
  <cp:lastPrinted>2019-04-15T02:29:00Z</cp:lastPrinted>
  <dcterms:modified xsi:type="dcterms:W3CDTF">2019-04-24T02:27:26Z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